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228" windowWidth="15228" windowHeight="7848" tabRatio="608"/>
  </bookViews>
  <sheets>
    <sheet name="FFY2016 Budget" sheetId="1" r:id="rId1"/>
  </sheets>
  <definedNames>
    <definedName name="_xlnm.Print_Area" localSheetId="0">'FFY2016 Budget'!$A$1:$BX$123</definedName>
  </definedNames>
  <calcPr calcId="145621"/>
</workbook>
</file>

<file path=xl/calcChain.xml><?xml version="1.0" encoding="utf-8"?>
<calcChain xmlns="http://schemas.openxmlformats.org/spreadsheetml/2006/main">
  <c r="BW25" i="1" l="1"/>
  <c r="BW52" i="1" l="1"/>
  <c r="BW65" i="1"/>
  <c r="BW84" i="1"/>
  <c r="BW101" i="1"/>
  <c r="BW116" i="1"/>
  <c r="BX40" i="1"/>
  <c r="BX121" i="1" l="1"/>
  <c r="K122" i="1" l="1"/>
  <c r="BW40" i="1"/>
  <c r="BW121" i="1"/>
  <c r="L122" i="1" s="1"/>
  <c r="J33" i="1" l="1"/>
  <c r="J34" i="1"/>
  <c r="J35" i="1"/>
  <c r="J36" i="1"/>
  <c r="J37" i="1"/>
  <c r="J38" i="1"/>
  <c r="J39" i="1"/>
  <c r="J32" i="1"/>
  <c r="L109" i="1"/>
  <c r="L110" i="1"/>
  <c r="L111" i="1"/>
  <c r="L112" i="1"/>
  <c r="L113" i="1"/>
  <c r="L114" i="1"/>
  <c r="L115" i="1"/>
  <c r="L108" i="1"/>
  <c r="L92" i="1"/>
  <c r="L93" i="1"/>
  <c r="L94" i="1"/>
  <c r="L95" i="1"/>
  <c r="L96" i="1"/>
  <c r="L97" i="1"/>
  <c r="L98" i="1"/>
  <c r="L99" i="1"/>
  <c r="L91" i="1"/>
  <c r="I73" i="1"/>
  <c r="I74" i="1"/>
  <c r="I75" i="1"/>
  <c r="I76" i="1"/>
  <c r="I77" i="1"/>
  <c r="I78" i="1"/>
  <c r="I79" i="1"/>
  <c r="I80" i="1"/>
  <c r="I81" i="1"/>
  <c r="I82" i="1"/>
  <c r="I83" i="1"/>
  <c r="I72" i="1"/>
  <c r="I60" i="1"/>
  <c r="I61" i="1"/>
  <c r="I62" i="1"/>
  <c r="I63" i="1"/>
  <c r="I64" i="1"/>
  <c r="I59" i="1"/>
  <c r="I48" i="1"/>
  <c r="I49" i="1"/>
  <c r="I50" i="1"/>
  <c r="I51" i="1"/>
  <c r="I47" i="1"/>
  <c r="I22" i="1"/>
  <c r="I23" i="1"/>
  <c r="I21" i="1"/>
  <c r="I24" i="1"/>
  <c r="I11" i="1"/>
  <c r="I12" i="1"/>
  <c r="I13" i="1"/>
  <c r="I10" i="1"/>
  <c r="L116" i="1" l="1"/>
  <c r="I65" i="1"/>
  <c r="I84" i="1"/>
  <c r="I52" i="1" l="1"/>
  <c r="J31" i="1"/>
  <c r="J40" i="1" s="1"/>
  <c r="I25" i="1"/>
  <c r="L101" i="1"/>
  <c r="AP99" i="1"/>
  <c r="AQ99" i="1" s="1"/>
  <c r="AP107" i="1"/>
  <c r="AQ107" i="1" s="1"/>
  <c r="AP79" i="1"/>
  <c r="AP115" i="1"/>
  <c r="AQ115" i="1" s="1"/>
  <c r="AP90" i="1"/>
  <c r="AQ90" i="1" s="1"/>
  <c r="AP39" i="1"/>
  <c r="AQ39" i="1" s="1"/>
  <c r="AP32" i="1"/>
  <c r="AQ32" i="1" s="1"/>
  <c r="AP31" i="1"/>
  <c r="AQ31" i="1" s="1"/>
  <c r="AP78" i="1"/>
  <c r="AP71" i="1"/>
  <c r="AQ71" i="1" s="1"/>
  <c r="AP51" i="1"/>
  <c r="AQ51" i="1" s="1"/>
  <c r="AP63" i="1"/>
  <c r="AQ63" i="1" s="1"/>
  <c r="AP50" i="1"/>
  <c r="AQ50" i="1" s="1"/>
  <c r="AP64" i="1"/>
  <c r="AQ64" i="1" s="1"/>
  <c r="AP49" i="1"/>
  <c r="AQ49" i="1" s="1"/>
  <c r="AP62" i="1"/>
  <c r="AQ62" i="1" s="1"/>
  <c r="AP47" i="1"/>
  <c r="AQ47" i="1" s="1"/>
  <c r="AP46" i="1"/>
  <c r="AQ46" i="1" s="1"/>
  <c r="AP58" i="1"/>
  <c r="AQ58" i="1" s="1"/>
  <c r="AP20" i="1"/>
  <c r="AQ20" i="1" s="1"/>
  <c r="AP9" i="1"/>
  <c r="AQ9" i="1" s="1"/>
  <c r="I14" i="1"/>
  <c r="AQ78" i="1" l="1"/>
  <c r="AQ79" i="1"/>
  <c r="L121" i="1" l="1"/>
  <c r="L123" i="1" s="1"/>
  <c r="BW123" i="1" s="1"/>
</calcChain>
</file>

<file path=xl/comments1.xml><?xml version="1.0" encoding="utf-8"?>
<comments xmlns="http://schemas.openxmlformats.org/spreadsheetml/2006/main">
  <authors>
    <author>Author</author>
  </authors>
  <commentList>
    <comment ref="C7" authorId="0">
      <text>
        <r>
          <rPr>
            <b/>
            <sz val="10"/>
            <color indexed="81"/>
            <rFont val="Tahoma"/>
            <family val="2"/>
          </rPr>
          <t xml:space="preserve">Select only one funding stream per project.  Use additional spreadsheets for projects using multiple funding streams i.e. fusion - UASI - one spreadsheet, SHSP one spreadsheet. Any questions please call SAA/UAA </t>
        </r>
        <r>
          <rPr>
            <sz val="8"/>
            <color indexed="81"/>
            <rFont val="Tahoma"/>
            <family val="2"/>
          </rPr>
          <t xml:space="preserve">
</t>
        </r>
      </text>
    </comment>
    <comment ref="E9" authorId="0">
      <text>
        <r>
          <rPr>
            <sz val="10"/>
            <color indexed="81"/>
            <rFont val="Tahoma"/>
            <family val="2"/>
          </rPr>
          <t>A</t>
        </r>
        <r>
          <rPr>
            <b/>
            <sz val="10"/>
            <color indexed="81"/>
            <rFont val="Tahoma"/>
            <family val="2"/>
          </rPr>
          <t>ny selection other than DHS funding must have an attached explanation, referencing the category and line item number</t>
        </r>
      </text>
    </comment>
  </commentList>
</comments>
</file>

<file path=xl/sharedStrings.xml><?xml version="1.0" encoding="utf-8"?>
<sst xmlns="http://schemas.openxmlformats.org/spreadsheetml/2006/main" count="732" uniqueCount="136">
  <si>
    <t>HOMELAND SECURITY GRANT PROGRAM (HSGP)</t>
  </si>
  <si>
    <t>IJ TITLE:</t>
  </si>
  <si>
    <t>CATEGORY</t>
  </si>
  <si>
    <t>SHSP</t>
  </si>
  <si>
    <t>Training</t>
  </si>
  <si>
    <t>Organization</t>
  </si>
  <si>
    <t xml:space="preserve">UNIT COST </t>
  </si>
  <si>
    <t xml:space="preserve">TOTAL </t>
  </si>
  <si>
    <t xml:space="preserve">Exercise </t>
  </si>
  <si>
    <t xml:space="preserve">Line # </t>
  </si>
  <si>
    <t xml:space="preserve">Purchase Type </t>
  </si>
  <si>
    <t xml:space="preserve">New </t>
  </si>
  <si>
    <t xml:space="preserve">Local </t>
  </si>
  <si>
    <t>State</t>
  </si>
  <si>
    <t xml:space="preserve">Other </t>
  </si>
  <si>
    <t>Funding Source</t>
  </si>
  <si>
    <t>Other Federal</t>
  </si>
  <si>
    <t xml:space="preserve">One Budget Per Funding Stream </t>
  </si>
  <si>
    <t>AEL Ref #</t>
  </si>
  <si>
    <t>Sustainment</t>
  </si>
  <si>
    <t xml:space="preserve">Previous Funding Type </t>
  </si>
  <si>
    <t xml:space="preserve">QUANTITY </t>
  </si>
  <si>
    <t xml:space="preserve">Select Funding </t>
  </si>
  <si>
    <t xml:space="preserve">Select Type </t>
  </si>
  <si>
    <t>Training    Sub-Total</t>
  </si>
  <si>
    <t>Exercise  Sub- Total</t>
  </si>
  <si>
    <t>Personnel      Sub-Total</t>
  </si>
  <si>
    <t xml:space="preserve">Personnel      </t>
  </si>
  <si>
    <t>Agency Name</t>
  </si>
  <si>
    <t>Project Manager Name &amp; Contact #</t>
  </si>
  <si>
    <t>Grant Manager Name &amp; Contact #</t>
  </si>
  <si>
    <t>All budgets require an email approval from the financial and/or grant manager</t>
  </si>
  <si>
    <t>LINE ITEM DETAIL BUDGET</t>
  </si>
  <si>
    <t xml:space="preserve">% of Effort </t>
  </si>
  <si>
    <t xml:space="preserve">Personnel Cost Amount </t>
  </si>
  <si>
    <t>PERSONNEL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</si>
  <si>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 xml:space="preserve">Narrative HERE </t>
  </si>
  <si>
    <t xml:space="preserve">Fringe Benefits </t>
  </si>
  <si>
    <t xml:space="preserve">Positions Require:  Fringe to be separate from Personnel Costs above </t>
  </si>
  <si>
    <t>FRINGE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</si>
  <si>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Fringe       Sub-Total</t>
  </si>
  <si>
    <t>PERSONNEL DETAIL DESCRIPTION</t>
  </si>
  <si>
    <t>FRINGE DETAIL DESCRIPTION</t>
  </si>
  <si>
    <t xml:space="preserve">Planning </t>
  </si>
  <si>
    <t>Planning Sub-Total</t>
  </si>
  <si>
    <t>Travel Sub-Total</t>
  </si>
  <si>
    <t>Is This Request on the TEPW?</t>
  </si>
  <si>
    <t>Coordinated with the State Exercise Officer?</t>
  </si>
  <si>
    <t>TRAVEL COST NARRATIVE REQUIRED FOR EACH LINE ITEM ABOVE - PLEASE EXPLAINE IN DETAIL EACH LINE ITEM AND DELIVERABLES.  NARRATIVE WILL BE USED TO ENSURE ITEMS LISTED WILL BE COMPLETED IN THE GRANT CYCLE - ITEMS MAY NOT BE PURCHASED OUTSIDE THE ITEMS LISTED ABOVE WITHOUT A PRE-APPROVED PROJECT CHANGE REQUEST.</t>
  </si>
  <si>
    <t>PLANNING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</si>
  <si>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TRAINING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</si>
  <si>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EXERCISE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</si>
  <si>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DESCRIPTION OF PLANNING ACTIVITES MUST BE DETAILED OUT (GENERAL TERMS AND INFORMATION WILL NOT BE ACCEPTED BASED UPON NON-COMPLIANCE) NO TRAVEL IN THIS CATEGORY</t>
  </si>
  <si>
    <t>All Exercises must be HSEEP compliant and coordinated with the State/UASI Exercise Officer, Must Support the SPR, THIRA, Strategy (NO TRAVEL IN THIS CATEGORY)</t>
  </si>
  <si>
    <t>Organization Sub-Total</t>
  </si>
  <si>
    <t xml:space="preserve">Salary Hourly </t>
  </si>
  <si>
    <t>Salary or Hourly</t>
  </si>
  <si>
    <t xml:space="preserve">Calculation (hours) </t>
  </si>
  <si>
    <t xml:space="preserve">Budget Total Request </t>
  </si>
  <si>
    <t>PLANNING DETAIL DESCRIPTION</t>
  </si>
  <si>
    <t>ORGANIZATION DETAIL DESCRIPTION</t>
  </si>
  <si>
    <t>TRAINING DETAIL DESCRIPTION</t>
  </si>
  <si>
    <t>EXERCISE DETAIL DESCRIPTION</t>
  </si>
  <si>
    <t xml:space="preserve">UASI </t>
  </si>
  <si>
    <t xml:space="preserve">Positions Require:  How Many, Type, Max Amount of Time 12 mo, New, Existing &amp; Description of Position. All personnel must be put under this category, please note each line with planning, organization, training or exercise. </t>
  </si>
  <si>
    <t>Add Funding Source</t>
  </si>
  <si>
    <t xml:space="preserve">Training </t>
  </si>
  <si>
    <t xml:space="preserve">Organization </t>
  </si>
  <si>
    <t>YES</t>
  </si>
  <si>
    <t>Coordinated with the State Training Officer?</t>
  </si>
  <si>
    <t>All Training in this category must be coordinated with the State/UASI Training Officer, Training Must have a FEMA/DHS Course #.  Must Support SPR, THIRA, Strategy (NO TRAVEL IN THIS CATEGORY) Add Course # in Description</t>
  </si>
  <si>
    <t>ORGANIZATION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</si>
  <si>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 xml:space="preserve">Travel  Planning Training Exercise Equipment
Organization  </t>
  </si>
  <si>
    <t>EQUIPMENT DETAIL DESCRIPTION</t>
  </si>
  <si>
    <t xml:space="preserve">Equipment </t>
  </si>
  <si>
    <t>DESCRIPTION OF EQUIPMENT ACTIVITES MUST BE DETAILED OUT (GENERAL TERMS AND INFORMATION WILL NOT BE ACCEPTED BASED UPON NON-COMPLIANCE) SEE YOUR GUIDANCE FOR DESCRIPTION OF ORGANIZATION - NO TRAVEL IN THIS CATEGORY - Must an AEL</t>
  </si>
  <si>
    <t>EQUIPMENT Sub-Total</t>
  </si>
  <si>
    <t>EQUIPMENT COST NARRATIVE REQUIRED FOR EACH LINE ITEM ABOVE - PLEASE EXPLAINE IN DETAIL THE POSITIONS AND DELIVERABLES.  NARRATIVE WILL BE USED TO ENSURE ITEMS LISTED WILL BE COMPLETED IN THE GRANT CYCLE - ITEMS MAY NOT BE PURCHASED OUTSIDE THE ITEMS LISTED ABOVE WITHOUT A PRE-APPROVED PROJECT CHANGE REQUEST.</t>
  </si>
  <si>
    <t>QFR 1</t>
  </si>
  <si>
    <t>QFR 2</t>
  </si>
  <si>
    <t>QFR 3</t>
  </si>
  <si>
    <t>QFR 4</t>
  </si>
  <si>
    <t>QFR 5</t>
  </si>
  <si>
    <t>QFR 6</t>
  </si>
  <si>
    <t>QFR 7</t>
  </si>
  <si>
    <t>QFR 8</t>
  </si>
  <si>
    <t>QFR 9</t>
  </si>
  <si>
    <t>QFR 10</t>
  </si>
  <si>
    <t>QFR 11</t>
  </si>
  <si>
    <t>QFR 12</t>
  </si>
  <si>
    <t>Total Reported</t>
  </si>
  <si>
    <t>Remaining Balance</t>
  </si>
  <si>
    <t>Primary Core Capability</t>
  </si>
  <si>
    <t>ALL</t>
  </si>
  <si>
    <t xml:space="preserve">Community Planning  </t>
  </si>
  <si>
    <t xml:space="preserve">Public Information and Warning  </t>
  </si>
  <si>
    <t xml:space="preserve">Operational Coordination        </t>
  </si>
  <si>
    <t>PREV</t>
  </si>
  <si>
    <t xml:space="preserve">Forensics and Attribution      </t>
  </si>
  <si>
    <t xml:space="preserve">Intelligence Information and Sharing   </t>
  </si>
  <si>
    <t xml:space="preserve">Interdiction and Disruption           </t>
  </si>
  <si>
    <t xml:space="preserve">Screening Search and Detection      </t>
  </si>
  <si>
    <t>PROT</t>
  </si>
  <si>
    <t xml:space="preserve">Physical Protective Measures                       </t>
  </si>
  <si>
    <t>MITI</t>
  </si>
  <si>
    <t xml:space="preserve">Risk and Disaster Resilience Assessment                     </t>
  </si>
  <si>
    <t xml:space="preserve">Threat and Hazard Identification                                     </t>
  </si>
  <si>
    <t>RESP</t>
  </si>
  <si>
    <t xml:space="preserve">Critical Transportation                                                   </t>
  </si>
  <si>
    <t xml:space="preserve">Environmental Health and Safety                                </t>
  </si>
  <si>
    <t xml:space="preserve">Infrastructure Systems                                                  </t>
  </si>
  <si>
    <t xml:space="preserve">Mass Care Services                                                           </t>
  </si>
  <si>
    <t>RECO</t>
  </si>
  <si>
    <t xml:space="preserve">Economic Recovery                                                      </t>
  </si>
  <si>
    <t xml:space="preserve">Health and Social Services                                                </t>
  </si>
  <si>
    <t xml:space="preserve">Housing                                                                  </t>
  </si>
  <si>
    <t xml:space="preserve">Natural and Cultural Resources Recovery             </t>
  </si>
  <si>
    <t>Secondary Core Capability</t>
  </si>
  <si>
    <t xml:space="preserve">Total Trips </t>
  </si>
  <si>
    <t>Travel Reference # from Addendum</t>
  </si>
  <si>
    <t>THIS IS A NEW REQUIREMENT TO PROVIDE ALL INFORMATION ON TRAVEL. ALL TRAVEL MUST BE LINE ITEMED OUT ON THE TRAVEL ADDENDUM PROVIDED.  ALL DETAILS ARE REQUIRED. THIS CATEGORY IS FOR TRAVEL ONLY (INFORMATION NOT PROVIDED WILL NOT BE FUNDED BASED ON NON-COMPLIANCE)</t>
  </si>
  <si>
    <t>Category of Each Travel</t>
  </si>
  <si>
    <t xml:space="preserve">Cost for each Trip </t>
  </si>
  <si>
    <t xml:space="preserve">Total Cost </t>
  </si>
  <si>
    <t>DESCRIPTION OF ORGANIZATION ACTIVITES MUST BE DETAILED OUT, SEE YOUR GUIDANCE FOR DESCRIPTION OF ORGANIZATION.  THIS CATEGORY IS TYPICALLY FOR FUSION CENTER ACTIVITITIES - TO INCLUDE OVERTIME, VEHICLE AND EQUIPMENT RENTALS, OPACKS AND CONTRACTORS ONLY THIS IS NOT A SUPPLY CATEGORY.</t>
  </si>
  <si>
    <t xml:space="preserve">Cyber security                                                </t>
  </si>
  <si>
    <t>Planning</t>
  </si>
  <si>
    <t xml:space="preserve">PURPOSE OF EACH TRAVEL, LOCATION,  HOW MANY DAYS, PER DIEM BREAKDOWN </t>
  </si>
  <si>
    <t>FFY 2016</t>
  </si>
  <si>
    <t xml:space="preserve">Line Item Reductions </t>
  </si>
  <si>
    <t xml:space="preserve">Line Item Reductions Total </t>
  </si>
  <si>
    <t xml:space="preserve">Total Request </t>
  </si>
  <si>
    <t>Line Item Reductions Descriptions on how it will affect your program</t>
  </si>
  <si>
    <t>Enhance</t>
  </si>
  <si>
    <t>NO</t>
  </si>
  <si>
    <t xml:space="preserve">% of Overall Reduction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</si>
</sst>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43" formatCode="_(* #,##0.00_);_(* \(#,##0.00\);_(* &quot;-&quot;??_);_(@_)"/>
    <numFmt numFmtId="164" formatCode="_(* #,##0_);_(* \(#,##0\);_(* &quot;-&quot;??_);_(@_)"/>
  </numFmts>
  <fonts count="40" x14ac:knownFonts="1">
    <font>
      <sz val="10"/>
      <name val="Arial"/>
    </font>
    <font>
      <sz val="10"/>
      <name val="Arial"/>
      <family val="2"/>
    </font>
    <font>
      <b/>
      <sz val="10"/>
      <name val="Arial"/>
      <family val="2"/>
    </font>
    <font>
      <b/>
      <sz val="11"/>
      <name val="Arial"/>
      <family val="2"/>
    </font>
    <font>
      <sz val="11"/>
      <name val="Arial"/>
      <family val="2"/>
    </font>
    <font>
      <sz val="8"/>
      <name val="Arial"/>
      <family val="2"/>
    </font>
    <font>
      <sz val="10"/>
      <name val="Arial"/>
      <family val="2"/>
    </font>
    <font>
      <sz val="9"/>
      <name val="Arial"/>
      <family val="2"/>
    </font>
    <font>
      <b/>
      <sz val="14"/>
      <name val="Arial"/>
      <family val="2"/>
    </font>
    <font>
      <sz val="8"/>
      <color indexed="81"/>
      <name val="Tahoma"/>
      <family val="2"/>
    </font>
    <font>
      <b/>
      <sz val="10"/>
      <color indexed="9"/>
      <name val="Arial"/>
      <family val="2"/>
    </font>
    <font>
      <b/>
      <sz val="11"/>
      <color indexed="9"/>
      <name val="Arial"/>
      <family val="2"/>
    </font>
    <font>
      <sz val="10"/>
      <name val="Arial"/>
      <family val="2"/>
    </font>
    <font>
      <sz val="10"/>
      <name val="Arial"/>
      <family val="2"/>
    </font>
    <font>
      <sz val="14"/>
      <name val="Arial"/>
      <family val="2"/>
    </font>
    <font>
      <b/>
      <sz val="14"/>
      <name val="Times New Roman"/>
      <family val="1"/>
    </font>
    <font>
      <b/>
      <sz val="14"/>
      <color indexed="13"/>
      <name val="Arial"/>
      <family val="2"/>
    </font>
    <font>
      <b/>
      <sz val="14"/>
      <color indexed="12"/>
      <name val="Arial"/>
      <family val="2"/>
    </font>
    <font>
      <b/>
      <sz val="14"/>
      <color indexed="9"/>
      <name val="Arial"/>
      <family val="2"/>
    </font>
    <font>
      <sz val="10"/>
      <color indexed="9"/>
      <name val="Arial"/>
      <family val="2"/>
    </font>
    <font>
      <sz val="14"/>
      <name val="Arial"/>
      <family val="2"/>
    </font>
    <font>
      <sz val="12"/>
      <name val="Times New Roman"/>
      <family val="1"/>
    </font>
    <font>
      <sz val="11"/>
      <name val="Times New Roman"/>
      <family val="1"/>
    </font>
    <font>
      <b/>
      <sz val="10"/>
      <color indexed="81"/>
      <name val="Tahoma"/>
      <family val="2"/>
    </font>
    <font>
      <sz val="10"/>
      <color indexed="81"/>
      <name val="Tahoma"/>
      <family val="2"/>
    </font>
    <font>
      <b/>
      <sz val="14"/>
      <color theme="0"/>
      <name val="Arial"/>
      <family val="2"/>
    </font>
    <font>
      <b/>
      <sz val="14"/>
      <color theme="0" tint="-0.249977111117893"/>
      <name val="Arial"/>
      <family val="2"/>
    </font>
    <font>
      <b/>
      <sz val="36"/>
      <color rgb="FFFF0000"/>
      <name val="Arial"/>
      <family val="2"/>
    </font>
    <font>
      <b/>
      <sz val="12"/>
      <color theme="0"/>
      <name val="Times New Roman"/>
      <family val="1"/>
    </font>
    <font>
      <sz val="10"/>
      <color theme="0" tint="-0.249977111117893"/>
      <name val="Arial"/>
      <family val="2"/>
    </font>
    <font>
      <sz val="14"/>
      <color theme="0" tint="-0.249977111117893"/>
      <name val="Arial"/>
      <family val="2"/>
    </font>
    <font>
      <b/>
      <sz val="14"/>
      <color theme="0"/>
      <name val="Times New Roman"/>
      <family val="1"/>
    </font>
    <font>
      <sz val="11"/>
      <color rgb="FF000000"/>
      <name val="Arial"/>
      <family val="2"/>
    </font>
    <font>
      <b/>
      <sz val="10"/>
      <color theme="0"/>
      <name val="Arial"/>
      <family val="2"/>
    </font>
    <font>
      <b/>
      <sz val="12"/>
      <color theme="0"/>
      <name val="Arial"/>
      <family val="2"/>
    </font>
    <font>
      <b/>
      <sz val="48"/>
      <color rgb="FFFF0000"/>
      <name val="Arial"/>
      <family val="2"/>
    </font>
    <font>
      <sz val="10"/>
      <name val="Arial"/>
      <family val="2"/>
    </font>
    <font>
      <b/>
      <sz val="10"/>
      <color rgb="FFFF0000"/>
      <name val="Arial"/>
      <family val="2"/>
    </font>
    <font>
      <b/>
      <sz val="11"/>
      <color rgb="FFFF0000"/>
      <name val="Arial"/>
      <family val="2"/>
    </font>
    <font>
      <sz val="16"/>
      <name val="Arial"/>
      <family val="2"/>
    </font>
  </fonts>
  <fills count="20">
    <fill>
      <patternFill patternType="none"/>
    </fill>
    <fill>
      <patternFill patternType="gray125"/>
    </fill>
    <fill>
      <patternFill patternType="solid">
        <fgColor indexed="13"/>
        <bgColor indexed="64"/>
      </patternFill>
    </fill>
    <fill>
      <patternFill patternType="solid">
        <fgColor indexed="55"/>
        <bgColor indexed="64"/>
      </patternFill>
    </fill>
    <fill>
      <patternFill patternType="solid">
        <fgColor indexed="23"/>
        <bgColor indexed="64"/>
      </patternFill>
    </fill>
    <fill>
      <patternFill patternType="solid">
        <fgColor indexed="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1" tint="4.9989318521683403E-2"/>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44" fontId="6" fillId="0" borderId="0" applyFont="0" applyFill="0" applyBorder="0" applyAlignment="0" applyProtection="0"/>
    <xf numFmtId="0" fontId="6"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3" fontId="36" fillId="0" borderId="0" applyFont="0" applyFill="0" applyBorder="0" applyAlignment="0" applyProtection="0"/>
    <xf numFmtId="42" fontId="36" fillId="0" borderId="0" applyFont="0" applyFill="0" applyBorder="0" applyAlignment="0" applyProtection="0"/>
  </cellStyleXfs>
  <cellXfs count="176">
    <xf numFmtId="0" fontId="0" fillId="0" borderId="0" xfId="0"/>
    <xf numFmtId="44" fontId="6" fillId="0" borderId="1" xfId="1" applyFont="1" applyFill="1" applyBorder="1" applyProtection="1"/>
    <xf numFmtId="0" fontId="6" fillId="0" borderId="1" xfId="0" applyFont="1" applyFill="1" applyBorder="1" applyProtection="1">
      <protection locked="0"/>
    </xf>
    <xf numFmtId="0" fontId="4" fillId="0" borderId="1" xfId="0" applyFont="1" applyFill="1" applyBorder="1" applyAlignment="1" applyProtection="1">
      <alignment wrapText="1"/>
      <protection locked="0"/>
    </xf>
    <xf numFmtId="0" fontId="6" fillId="0" borderId="1" xfId="1" applyNumberFormat="1" applyFont="1" applyFill="1" applyBorder="1" applyAlignment="1" applyProtection="1">
      <alignment horizontal="center" wrapText="1"/>
      <protection locked="0"/>
    </xf>
    <xf numFmtId="43" fontId="6" fillId="0" borderId="1" xfId="1" applyNumberFormat="1" applyFont="1" applyFill="1" applyBorder="1" applyAlignment="1" applyProtection="1">
      <alignment wrapText="1"/>
      <protection locked="0"/>
    </xf>
    <xf numFmtId="44" fontId="6" fillId="6" borderId="1" xfId="1" applyFont="1" applyFill="1" applyBorder="1" applyProtection="1"/>
    <xf numFmtId="9" fontId="6" fillId="0" borderId="1" xfId="4" applyFont="1" applyFill="1" applyBorder="1" applyAlignment="1" applyProtection="1">
      <alignment wrapText="1"/>
      <protection locked="0"/>
    </xf>
    <xf numFmtId="1" fontId="6" fillId="0" borderId="1" xfId="1" applyNumberFormat="1" applyFont="1" applyFill="1" applyBorder="1" applyAlignment="1" applyProtection="1">
      <alignment wrapText="1"/>
      <protection locked="0"/>
    </xf>
    <xf numFmtId="164" fontId="6" fillId="0" borderId="1" xfId="1" applyNumberFormat="1" applyFont="1" applyFill="1" applyBorder="1" applyAlignment="1" applyProtection="1">
      <alignment wrapText="1"/>
      <protection locked="0"/>
    </xf>
    <xf numFmtId="43" fontId="6" fillId="6" borderId="1" xfId="1" applyNumberFormat="1" applyFont="1" applyFill="1" applyBorder="1" applyAlignment="1" applyProtection="1">
      <alignment wrapText="1"/>
    </xf>
    <xf numFmtId="0" fontId="0" fillId="0" borderId="1" xfId="0" applyFill="1" applyBorder="1" applyAlignment="1" applyProtection="1">
      <alignment horizontal="center"/>
      <protection locked="0"/>
    </xf>
    <xf numFmtId="44" fontId="7" fillId="0" borderId="1" xfId="1" applyFont="1" applyFill="1" applyBorder="1" applyAlignment="1" applyProtection="1">
      <alignment horizontal="center" wrapText="1"/>
      <protection locked="0"/>
    </xf>
    <xf numFmtId="0" fontId="4" fillId="0"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protection locked="0"/>
    </xf>
    <xf numFmtId="0" fontId="0" fillId="3" borderId="1" xfId="0" applyFill="1" applyBorder="1" applyAlignment="1" applyProtection="1">
      <alignment vertical="center"/>
      <protection locked="0"/>
    </xf>
    <xf numFmtId="0" fontId="11" fillId="8" borderId="1" xfId="0" applyFont="1" applyFill="1" applyBorder="1" applyAlignment="1" applyProtection="1">
      <alignment vertical="center" wrapText="1"/>
      <protection locked="0"/>
    </xf>
    <xf numFmtId="0" fontId="3" fillId="3" borderId="1" xfId="0" applyFont="1" applyFill="1" applyBorder="1" applyAlignment="1" applyProtection="1">
      <alignment vertical="center"/>
      <protection locked="0"/>
    </xf>
    <xf numFmtId="44" fontId="3" fillId="3" borderId="1" xfId="1" applyFont="1" applyFill="1" applyBorder="1" applyAlignment="1" applyProtection="1">
      <alignment vertical="center"/>
      <protection locked="0"/>
    </xf>
    <xf numFmtId="0" fontId="6" fillId="0" borderId="1" xfId="0" applyFont="1" applyFill="1" applyBorder="1" applyAlignment="1" applyProtection="1">
      <alignment wrapText="1"/>
      <protection locked="0"/>
    </xf>
    <xf numFmtId="43" fontId="6" fillId="0" borderId="1" xfId="1" applyNumberFormat="1" applyFont="1" applyFill="1" applyBorder="1" applyAlignment="1" applyProtection="1">
      <alignment wrapText="1"/>
    </xf>
    <xf numFmtId="0" fontId="4" fillId="0" borderId="1" xfId="0" applyFont="1" applyFill="1" applyBorder="1" applyAlignment="1" applyProtection="1">
      <alignment vertical="center" wrapText="1" readingOrder="1"/>
      <protection locked="0"/>
    </xf>
    <xf numFmtId="0" fontId="14" fillId="0" borderId="0" xfId="0" applyFont="1" applyFill="1" applyProtection="1">
      <protection locked="0"/>
    </xf>
    <xf numFmtId="0" fontId="25" fillId="0" borderId="0" xfId="0" applyFont="1" applyFill="1" applyProtection="1">
      <protection locked="0"/>
    </xf>
    <xf numFmtId="0" fontId="26" fillId="0" borderId="0" xfId="0" applyFont="1" applyFill="1" applyProtection="1">
      <protection locked="0"/>
    </xf>
    <xf numFmtId="0" fontId="8" fillId="0" borderId="0" xfId="0" applyFont="1" applyFill="1" applyProtection="1">
      <protection locked="0"/>
    </xf>
    <xf numFmtId="0" fontId="20" fillId="0" borderId="0" xfId="0" applyFont="1" applyFill="1" applyProtection="1">
      <protection locked="0"/>
    </xf>
    <xf numFmtId="0" fontId="20" fillId="9" borderId="0" xfId="0" applyFont="1" applyFill="1" applyProtection="1">
      <protection locked="0"/>
    </xf>
    <xf numFmtId="0" fontId="0" fillId="0" borderId="1" xfId="0" applyBorder="1" applyProtection="1">
      <protection locked="0"/>
    </xf>
    <xf numFmtId="0" fontId="27" fillId="0" borderId="1" xfId="0" applyFont="1" applyFill="1" applyBorder="1" applyProtection="1">
      <protection locked="0"/>
    </xf>
    <xf numFmtId="0" fontId="28" fillId="10" borderId="1" xfId="0" applyFont="1" applyFill="1" applyBorder="1" applyAlignment="1" applyProtection="1">
      <alignment wrapText="1"/>
      <protection locked="0"/>
    </xf>
    <xf numFmtId="0" fontId="26" fillId="0" borderId="1" xfId="0" applyFont="1" applyFill="1" applyBorder="1" applyProtection="1">
      <protection locked="0"/>
    </xf>
    <xf numFmtId="0" fontId="29" fillId="0" borderId="1" xfId="0" applyFont="1" applyFill="1" applyBorder="1" applyProtection="1">
      <protection locked="0"/>
    </xf>
    <xf numFmtId="0" fontId="6" fillId="9" borderId="1" xfId="0" applyFont="1" applyFill="1" applyBorder="1" applyProtection="1">
      <protection locked="0"/>
    </xf>
    <xf numFmtId="0" fontId="1" fillId="7" borderId="1" xfId="0" applyFont="1" applyFill="1" applyBorder="1" applyProtection="1">
      <protection locked="0"/>
    </xf>
    <xf numFmtId="0" fontId="0" fillId="7" borderId="1" xfId="0" applyFill="1" applyBorder="1" applyAlignment="1" applyProtection="1">
      <alignment wrapText="1"/>
      <protection locked="0"/>
    </xf>
    <xf numFmtId="0" fontId="0" fillId="0" borderId="0" xfId="0" applyFill="1" applyProtection="1">
      <protection locked="0"/>
    </xf>
    <xf numFmtId="0" fontId="0" fillId="11" borderId="1" xfId="0" applyFill="1" applyBorder="1" applyProtection="1">
      <protection locked="0"/>
    </xf>
    <xf numFmtId="0" fontId="14" fillId="0" borderId="1" xfId="0" applyFont="1" applyFill="1" applyBorder="1" applyProtection="1">
      <protection locked="0"/>
    </xf>
    <xf numFmtId="0" fontId="15" fillId="0" borderId="1" xfId="0" applyFont="1" applyFill="1" applyBorder="1" applyAlignment="1" applyProtection="1">
      <alignment horizontal="right" vertical="center"/>
      <protection locked="0"/>
    </xf>
    <xf numFmtId="0" fontId="8" fillId="0" borderId="1" xfId="0" applyFont="1" applyFill="1" applyBorder="1" applyAlignment="1" applyProtection="1">
      <alignment horizontal="left"/>
      <protection locked="0"/>
    </xf>
    <xf numFmtId="0" fontId="8" fillId="0" borderId="1" xfId="0" applyFont="1" applyFill="1" applyBorder="1" applyAlignment="1" applyProtection="1">
      <protection locked="0"/>
    </xf>
    <xf numFmtId="0" fontId="8" fillId="0" borderId="1" xfId="0" applyFont="1" applyFill="1" applyBorder="1" applyAlignment="1" applyProtection="1">
      <alignment horizontal="center"/>
      <protection locked="0"/>
    </xf>
    <xf numFmtId="0" fontId="26" fillId="0" borderId="1" xfId="0" applyFont="1" applyFill="1" applyBorder="1" applyAlignment="1" applyProtection="1">
      <alignment wrapText="1"/>
      <protection locked="0"/>
    </xf>
    <xf numFmtId="0" fontId="30" fillId="0" borderId="1" xfId="0" applyFont="1" applyFill="1" applyBorder="1" applyProtection="1">
      <protection locked="0"/>
    </xf>
    <xf numFmtId="0" fontId="20" fillId="0" borderId="1" xfId="0" applyFont="1" applyFill="1" applyBorder="1" applyProtection="1">
      <protection locked="0"/>
    </xf>
    <xf numFmtId="0" fontId="16" fillId="4" borderId="1" xfId="0" applyFont="1" applyFill="1" applyBorder="1" applyAlignment="1" applyProtection="1">
      <alignment horizontal="center"/>
      <protection locked="0"/>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protection locked="0"/>
    </xf>
    <xf numFmtId="0" fontId="14" fillId="0" borderId="1" xfId="0" applyFont="1" applyFill="1" applyBorder="1" applyAlignment="1" applyProtection="1">
      <alignment vertical="center"/>
      <protection locked="0"/>
    </xf>
    <xf numFmtId="0" fontId="14" fillId="0" borderId="1" xfId="0" applyFont="1" applyFill="1" applyBorder="1" applyAlignment="1" applyProtection="1">
      <protection locked="0"/>
    </xf>
    <xf numFmtId="0" fontId="18" fillId="0" borderId="1" xfId="0" applyFont="1" applyFill="1" applyBorder="1" applyAlignment="1" applyProtection="1">
      <alignment horizontal="center"/>
      <protection locked="0"/>
    </xf>
    <xf numFmtId="0" fontId="10" fillId="5" borderId="1" xfId="0" applyFont="1" applyFill="1" applyBorder="1" applyAlignment="1" applyProtection="1">
      <alignment vertical="center"/>
      <protection locked="0"/>
    </xf>
    <xf numFmtId="0" fontId="10"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wrapText="1"/>
      <protection locked="0"/>
    </xf>
    <xf numFmtId="0" fontId="6" fillId="0" borderId="0" xfId="0" applyFont="1" applyFill="1" applyProtection="1">
      <protection locked="0"/>
    </xf>
    <xf numFmtId="0" fontId="0" fillId="12" borderId="1" xfId="0" applyFill="1" applyBorder="1" applyProtection="1">
      <protection locked="0"/>
    </xf>
    <xf numFmtId="0" fontId="11" fillId="5" borderId="1" xfId="0" applyFont="1" applyFill="1" applyBorder="1" applyAlignment="1" applyProtection="1">
      <alignment vertical="center" wrapText="1"/>
      <protection locked="0"/>
    </xf>
    <xf numFmtId="0" fontId="2" fillId="0" borderId="1" xfId="0" applyFont="1" applyFill="1" applyBorder="1" applyAlignment="1" applyProtection="1">
      <alignment wrapText="1" readingOrder="1"/>
      <protection locked="0"/>
    </xf>
    <xf numFmtId="44" fontId="6" fillId="0" borderId="1" xfId="1" applyFont="1" applyFill="1" applyBorder="1" applyProtection="1">
      <protection locked="0"/>
    </xf>
    <xf numFmtId="0" fontId="0" fillId="0" borderId="1" xfId="0" applyFill="1" applyBorder="1" applyProtection="1">
      <protection locked="0"/>
    </xf>
    <xf numFmtId="44" fontId="0" fillId="0" borderId="1" xfId="1" applyFont="1" applyFill="1" applyBorder="1" applyProtection="1">
      <protection locked="0"/>
    </xf>
    <xf numFmtId="44" fontId="0" fillId="0" borderId="1" xfId="0" applyNumberFormat="1" applyFill="1" applyBorder="1" applyProtection="1">
      <protection locked="0"/>
    </xf>
    <xf numFmtId="0" fontId="1" fillId="0" borderId="1" xfId="0" applyFont="1" applyFill="1" applyBorder="1" applyAlignment="1" applyProtection="1">
      <alignment vertical="center" wrapText="1" readingOrder="1"/>
      <protection locked="0"/>
    </xf>
    <xf numFmtId="0" fontId="0" fillId="13" borderId="1" xfId="0" applyFill="1" applyBorder="1" applyProtection="1">
      <protection locked="0"/>
    </xf>
    <xf numFmtId="0" fontId="3" fillId="6" borderId="1" xfId="0" applyFont="1" applyFill="1" applyBorder="1" applyAlignment="1" applyProtection="1">
      <alignment vertical="center" wrapText="1"/>
      <protection locked="0"/>
    </xf>
    <xf numFmtId="0" fontId="4" fillId="6" borderId="1" xfId="0" applyFont="1" applyFill="1" applyBorder="1" applyAlignment="1" applyProtection="1">
      <alignment wrapText="1" readingOrder="1"/>
      <protection locked="0"/>
    </xf>
    <xf numFmtId="0" fontId="4"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wrapText="1"/>
      <protection locked="0"/>
    </xf>
    <xf numFmtId="0" fontId="6" fillId="6" borderId="1" xfId="1" applyNumberFormat="1" applyFont="1" applyFill="1" applyBorder="1" applyAlignment="1" applyProtection="1">
      <alignment horizontal="center" wrapText="1"/>
      <protection locked="0"/>
    </xf>
    <xf numFmtId="43" fontId="6" fillId="6" borderId="1" xfId="1" applyNumberFormat="1" applyFont="1" applyFill="1" applyBorder="1" applyAlignment="1" applyProtection="1">
      <alignment wrapText="1"/>
      <protection locked="0"/>
    </xf>
    <xf numFmtId="44" fontId="6" fillId="6" borderId="1" xfId="1" applyFont="1" applyFill="1" applyBorder="1" applyProtection="1">
      <protection locked="0"/>
    </xf>
    <xf numFmtId="0" fontId="6" fillId="6" borderId="1" xfId="0" applyFont="1" applyFill="1" applyBorder="1" applyProtection="1">
      <protection locked="0"/>
    </xf>
    <xf numFmtId="49" fontId="7" fillId="6" borderId="1" xfId="1" applyNumberFormat="1" applyFont="1" applyFill="1" applyBorder="1" applyAlignment="1" applyProtection="1">
      <alignment horizontal="center"/>
      <protection locked="0"/>
    </xf>
    <xf numFmtId="0" fontId="0" fillId="14" borderId="1" xfId="0" applyFill="1" applyBorder="1" applyProtection="1">
      <protection locked="0"/>
    </xf>
    <xf numFmtId="0" fontId="6" fillId="0" borderId="1" xfId="0" applyFont="1" applyFill="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0" fillId="15" borderId="1" xfId="0" applyFill="1" applyBorder="1" applyProtection="1">
      <protection locked="0"/>
    </xf>
    <xf numFmtId="44" fontId="3" fillId="6" borderId="1" xfId="1" applyFont="1" applyFill="1" applyBorder="1" applyAlignment="1" applyProtection="1">
      <alignment horizontal="left" vertical="center" wrapText="1"/>
      <protection locked="0"/>
    </xf>
    <xf numFmtId="0" fontId="1" fillId="0" borderId="1" xfId="0" applyFont="1" applyFill="1" applyBorder="1" applyProtection="1">
      <protection locked="0"/>
    </xf>
    <xf numFmtId="0" fontId="10" fillId="5" borderId="1" xfId="3" applyFont="1" applyFill="1" applyBorder="1" applyAlignment="1" applyProtection="1">
      <alignment vertical="center"/>
      <protection locked="0"/>
    </xf>
    <xf numFmtId="0" fontId="10" fillId="5" borderId="1" xfId="3" applyFont="1" applyFill="1" applyBorder="1" applyAlignment="1" applyProtection="1">
      <alignment horizontal="center" vertical="center"/>
      <protection locked="0"/>
    </xf>
    <xf numFmtId="0" fontId="10" fillId="5" borderId="1" xfId="3" applyFont="1" applyFill="1" applyBorder="1" applyAlignment="1" applyProtection="1">
      <alignment horizontal="center" vertical="center" wrapText="1"/>
      <protection locked="0"/>
    </xf>
    <xf numFmtId="0" fontId="19" fillId="0" borderId="1" xfId="0" applyFont="1" applyFill="1" applyBorder="1" applyProtection="1">
      <protection locked="0"/>
    </xf>
    <xf numFmtId="0" fontId="12" fillId="0" borderId="1" xfId="0" applyFont="1" applyFill="1" applyBorder="1" applyProtection="1">
      <protection locked="0"/>
    </xf>
    <xf numFmtId="0" fontId="1" fillId="0" borderId="1" xfId="0" applyFont="1" applyFill="1" applyBorder="1" applyAlignment="1" applyProtection="1">
      <alignment vertical="center" wrapText="1"/>
      <protection locked="0"/>
    </xf>
    <xf numFmtId="0" fontId="11" fillId="5" borderId="1" xfId="0" applyFont="1" applyFill="1" applyBorder="1" applyAlignment="1" applyProtection="1">
      <alignment vertical="center"/>
      <protection locked="0"/>
    </xf>
    <xf numFmtId="0" fontId="3" fillId="2" borderId="1" xfId="0" applyFont="1" applyFill="1" applyBorder="1" applyAlignment="1" applyProtection="1">
      <alignment wrapText="1"/>
      <protection locked="0"/>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44" fontId="3" fillId="2" borderId="1" xfId="0" applyNumberFormat="1" applyFont="1" applyFill="1" applyBorder="1" applyProtection="1">
      <protection locked="0"/>
    </xf>
    <xf numFmtId="0" fontId="3" fillId="2" borderId="1" xfId="0" applyFont="1" applyFill="1" applyBorder="1" applyProtection="1">
      <protection locked="0"/>
    </xf>
    <xf numFmtId="0" fontId="0" fillId="0" borderId="0" xfId="0" applyFill="1" applyAlignment="1" applyProtection="1">
      <alignment horizontal="center"/>
      <protection locked="0"/>
    </xf>
    <xf numFmtId="0" fontId="19" fillId="0" borderId="0" xfId="0" applyFont="1" applyFill="1" applyProtection="1">
      <protection locked="0"/>
    </xf>
    <xf numFmtId="0" fontId="1" fillId="0" borderId="0" xfId="0" applyFont="1" applyFill="1" applyProtection="1">
      <protection locked="0"/>
    </xf>
    <xf numFmtId="0" fontId="13" fillId="0" borderId="0" xfId="0" applyFont="1" applyFill="1" applyProtection="1">
      <protection locked="0"/>
    </xf>
    <xf numFmtId="44" fontId="0" fillId="0" borderId="0" xfId="0" applyNumberFormat="1"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31" fillId="10" borderId="1" xfId="0" applyFont="1" applyFill="1" applyBorder="1" applyAlignment="1" applyProtection="1">
      <alignment horizontal="right" wrapText="1"/>
      <protection locked="0"/>
    </xf>
    <xf numFmtId="0" fontId="21" fillId="0" borderId="1" xfId="0" applyFont="1" applyFill="1" applyBorder="1" applyAlignment="1" applyProtection="1">
      <alignment horizontal="left"/>
      <protection locked="0"/>
    </xf>
    <xf numFmtId="0" fontId="28" fillId="10" borderId="1" xfId="0" applyFont="1" applyFill="1" applyBorder="1" applyAlignment="1" applyProtection="1">
      <alignment horizontal="center" wrapText="1"/>
      <protection locked="0"/>
    </xf>
    <xf numFmtId="0" fontId="1" fillId="0" borderId="1" xfId="0" applyFont="1" applyFill="1" applyBorder="1" applyAlignment="1" applyProtection="1">
      <alignment wrapText="1"/>
      <protection locked="0"/>
    </xf>
    <xf numFmtId="0" fontId="32" fillId="0" borderId="0" xfId="0" applyFont="1" applyAlignment="1">
      <alignment vertical="center" wrapText="1"/>
    </xf>
    <xf numFmtId="0" fontId="1" fillId="12" borderId="1" xfId="0" applyFont="1" applyFill="1" applyBorder="1" applyProtection="1">
      <protection locked="0"/>
    </xf>
    <xf numFmtId="0" fontId="1" fillId="0" borderId="1" xfId="0" applyFont="1" applyBorder="1"/>
    <xf numFmtId="43" fontId="1" fillId="0" borderId="1" xfId="1" applyNumberFormat="1" applyFont="1" applyFill="1" applyBorder="1" applyAlignment="1" applyProtection="1">
      <alignment horizontal="center" wrapText="1"/>
      <protection locked="0"/>
    </xf>
    <xf numFmtId="0" fontId="10" fillId="5" borderId="1" xfId="0" applyFont="1" applyFill="1" applyBorder="1" applyAlignment="1" applyProtection="1">
      <alignment horizontal="center" vertical="center" wrapText="1"/>
      <protection locked="0"/>
    </xf>
    <xf numFmtId="0" fontId="35" fillId="0" borderId="1" xfId="0" applyFont="1" applyFill="1" applyBorder="1" applyAlignment="1" applyProtection="1">
      <alignment horizontal="center"/>
      <protection locked="0"/>
    </xf>
    <xf numFmtId="0" fontId="6" fillId="0" borderId="1" xfId="0" applyFont="1" applyFill="1" applyBorder="1" applyAlignment="1" applyProtection="1">
      <alignment horizontal="left" vertical="center" wrapText="1"/>
      <protection locked="0"/>
    </xf>
    <xf numFmtId="0" fontId="2" fillId="18" borderId="1" xfId="0" applyFont="1" applyFill="1" applyBorder="1" applyAlignment="1" applyProtection="1">
      <alignment wrapText="1" readingOrder="1"/>
      <protection locked="0"/>
    </xf>
    <xf numFmtId="0" fontId="11" fillId="8" borderId="1" xfId="0" applyFont="1" applyFill="1" applyBorder="1" applyAlignment="1" applyProtection="1">
      <alignment vertical="center"/>
      <protection locked="0"/>
    </xf>
    <xf numFmtId="44" fontId="3" fillId="8" borderId="1" xfId="1" applyFont="1" applyFill="1" applyBorder="1" applyAlignment="1" applyProtection="1">
      <alignment vertical="center"/>
      <protection locked="0"/>
    </xf>
    <xf numFmtId="0" fontId="2" fillId="9" borderId="1" xfId="0" applyFont="1" applyFill="1" applyBorder="1" applyAlignment="1" applyProtection="1">
      <alignment wrapText="1" readingOrder="1"/>
      <protection locked="0"/>
    </xf>
    <xf numFmtId="0" fontId="1" fillId="9" borderId="1" xfId="0" applyFont="1" applyFill="1" applyBorder="1" applyAlignment="1" applyProtection="1">
      <alignment vertical="center" wrapText="1" readingOrder="1"/>
      <protection locked="0"/>
    </xf>
    <xf numFmtId="0" fontId="4" fillId="9" borderId="1" xfId="0" applyFont="1" applyFill="1" applyBorder="1" applyAlignment="1" applyProtection="1">
      <alignment vertical="center" wrapText="1" readingOrder="1"/>
      <protection locked="0"/>
    </xf>
    <xf numFmtId="0" fontId="1" fillId="9" borderId="1" xfId="0" applyFont="1" applyFill="1" applyBorder="1" applyAlignment="1" applyProtection="1">
      <alignment vertical="center" wrapText="1"/>
      <protection locked="0"/>
    </xf>
    <xf numFmtId="2" fontId="1" fillId="0" borderId="1" xfId="0" applyNumberFormat="1" applyFont="1" applyFill="1" applyBorder="1" applyProtection="1">
      <protection locked="0"/>
    </xf>
    <xf numFmtId="2" fontId="0" fillId="0" borderId="1" xfId="0" applyNumberFormat="1" applyFill="1" applyBorder="1" applyProtection="1">
      <protection locked="0"/>
    </xf>
    <xf numFmtId="43" fontId="0" fillId="0" borderId="1" xfId="7" applyFont="1" applyFill="1" applyBorder="1" applyProtection="1">
      <protection locked="0"/>
    </xf>
    <xf numFmtId="2" fontId="14" fillId="6" borderId="1" xfId="0" applyNumberFormat="1" applyFont="1" applyFill="1" applyBorder="1"/>
    <xf numFmtId="43" fontId="14" fillId="6" borderId="1" xfId="0" applyNumberFormat="1" applyFont="1" applyFill="1" applyBorder="1" applyProtection="1">
      <protection locked="0"/>
    </xf>
    <xf numFmtId="49" fontId="14" fillId="6" borderId="1" xfId="1" applyNumberFormat="1" applyFont="1" applyFill="1" applyBorder="1" applyAlignment="1" applyProtection="1">
      <alignment horizontal="center"/>
      <protection locked="0"/>
    </xf>
    <xf numFmtId="0" fontId="14" fillId="6" borderId="1" xfId="0" applyFont="1" applyFill="1" applyBorder="1" applyProtection="1">
      <protection locked="0"/>
    </xf>
    <xf numFmtId="43" fontId="8" fillId="2" borderId="1" xfId="7" applyFont="1" applyFill="1" applyBorder="1" applyProtection="1">
      <protection locked="0"/>
    </xf>
    <xf numFmtId="44" fontId="8" fillId="0" borderId="0" xfId="0" applyNumberFormat="1" applyFont="1" applyFill="1" applyProtection="1">
      <protection locked="0"/>
    </xf>
    <xf numFmtId="0" fontId="8" fillId="0" borderId="0" xfId="0" applyFont="1" applyFill="1" applyAlignment="1" applyProtection="1">
      <alignment wrapText="1"/>
      <protection locked="0"/>
    </xf>
    <xf numFmtId="44" fontId="1" fillId="0" borderId="1" xfId="1" applyFont="1" applyFill="1" applyBorder="1" applyProtection="1">
      <protection locked="0"/>
    </xf>
    <xf numFmtId="0" fontId="0" fillId="0" borderId="1" xfId="0" applyBorder="1"/>
    <xf numFmtId="0" fontId="38" fillId="19" borderId="1" xfId="0" applyFont="1" applyFill="1" applyBorder="1" applyAlignment="1" applyProtection="1">
      <alignment horizontal="center" vertical="center" wrapText="1"/>
      <protection locked="0"/>
    </xf>
    <xf numFmtId="0" fontId="37" fillId="19" borderId="0" xfId="0" applyFont="1" applyFill="1" applyAlignment="1" applyProtection="1">
      <alignment wrapText="1"/>
      <protection locked="0"/>
    </xf>
    <xf numFmtId="0" fontId="0" fillId="0" borderId="1" xfId="0" applyFill="1" applyBorder="1" applyAlignment="1" applyProtection="1">
      <alignment wrapText="1"/>
      <protection locked="0"/>
    </xf>
    <xf numFmtId="0" fontId="25" fillId="9" borderId="1" xfId="0" applyFont="1" applyFill="1" applyBorder="1" applyAlignment="1" applyProtection="1">
      <alignment horizontal="center" vertical="center" wrapText="1"/>
      <protection locked="0"/>
    </xf>
    <xf numFmtId="43" fontId="0" fillId="6" borderId="1" xfId="0" applyNumberFormat="1" applyFill="1" applyBorder="1"/>
    <xf numFmtId="43" fontId="2" fillId="0" borderId="0" xfId="0" applyNumberFormat="1" applyFont="1" applyFill="1" applyProtection="1">
      <protection locked="0"/>
    </xf>
    <xf numFmtId="0" fontId="1" fillId="0" borderId="1" xfId="0" applyNumberFormat="1" applyFont="1" applyFill="1" applyBorder="1" applyAlignment="1" applyProtection="1">
      <alignment wrapText="1"/>
      <protection locked="0"/>
    </xf>
    <xf numFmtId="0" fontId="0" fillId="0" borderId="1" xfId="0" applyNumberFormat="1" applyFill="1" applyBorder="1" applyAlignment="1" applyProtection="1">
      <alignment wrapText="1"/>
      <protection locked="0"/>
    </xf>
    <xf numFmtId="2" fontId="0" fillId="0" borderId="1" xfId="0" applyNumberFormat="1" applyFill="1" applyBorder="1" applyAlignment="1" applyProtection="1">
      <alignment wrapText="1"/>
      <protection locked="0"/>
    </xf>
    <xf numFmtId="0" fontId="0" fillId="0" borderId="1" xfId="7" applyNumberFormat="1" applyFont="1" applyFill="1" applyBorder="1" applyAlignment="1" applyProtection="1">
      <alignment wrapText="1"/>
      <protection locked="0"/>
    </xf>
    <xf numFmtId="43" fontId="0" fillId="0" borderId="1" xfId="7" applyFont="1" applyFill="1" applyBorder="1" applyAlignment="1" applyProtection="1">
      <alignment wrapText="1"/>
      <protection locked="0"/>
    </xf>
    <xf numFmtId="43" fontId="1" fillId="0" borderId="1" xfId="7" applyFont="1" applyFill="1" applyBorder="1" applyAlignment="1" applyProtection="1">
      <alignment wrapText="1"/>
      <protection locked="0"/>
    </xf>
    <xf numFmtId="0" fontId="1" fillId="0" borderId="1" xfId="7" applyNumberFormat="1" applyFont="1" applyFill="1" applyBorder="1" applyAlignment="1" applyProtection="1">
      <alignment wrapText="1"/>
      <protection locked="0"/>
    </xf>
    <xf numFmtId="43" fontId="0" fillId="6" borderId="1" xfId="7" applyFont="1" applyFill="1" applyBorder="1"/>
    <xf numFmtId="42" fontId="6" fillId="0" borderId="1" xfId="8" applyFont="1" applyFill="1" applyBorder="1" applyProtection="1"/>
    <xf numFmtId="44" fontId="14" fillId="6" borderId="1" xfId="0" applyNumberFormat="1" applyFont="1" applyFill="1" applyBorder="1"/>
    <xf numFmtId="0" fontId="0" fillId="0" borderId="1" xfId="0" applyBorder="1" applyAlignment="1">
      <alignment wrapText="1"/>
    </xf>
    <xf numFmtId="0" fontId="0" fillId="0" borderId="0" xfId="0" applyFill="1" applyAlignment="1" applyProtection="1">
      <alignment horizontal="center"/>
      <protection locked="0"/>
    </xf>
    <xf numFmtId="0" fontId="34" fillId="17" borderId="0" xfId="0" applyFont="1" applyFill="1" applyAlignment="1" applyProtection="1">
      <alignment horizontal="left"/>
      <protection locked="0"/>
    </xf>
    <xf numFmtId="0" fontId="8" fillId="0" borderId="0" xfId="0" applyFont="1" applyFill="1" applyAlignment="1" applyProtection="1">
      <alignment horizontal="center"/>
      <protection locked="0"/>
    </xf>
    <xf numFmtId="0" fontId="15" fillId="0" borderId="0" xfId="0" applyFont="1" applyFill="1" applyAlignment="1" applyProtection="1">
      <alignment horizontal="center"/>
      <protection locked="0"/>
    </xf>
    <xf numFmtId="0" fontId="8" fillId="0"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left" wrapText="1"/>
      <protection locked="0"/>
    </xf>
    <xf numFmtId="0" fontId="1" fillId="0" borderId="1"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33" fillId="16" borderId="2" xfId="0" applyFont="1" applyFill="1" applyBorder="1" applyAlignment="1" applyProtection="1">
      <alignment horizontal="left" wrapText="1"/>
      <protection locked="0"/>
    </xf>
    <xf numFmtId="0" fontId="33" fillId="16" borderId="3" xfId="0" applyFont="1" applyFill="1" applyBorder="1" applyAlignment="1" applyProtection="1">
      <alignment horizontal="left" wrapText="1"/>
      <protection locked="0"/>
    </xf>
    <xf numFmtId="0" fontId="33" fillId="16" borderId="4" xfId="0" applyFont="1" applyFill="1" applyBorder="1" applyAlignment="1" applyProtection="1">
      <alignment horizontal="left" wrapText="1"/>
      <protection locked="0"/>
    </xf>
    <xf numFmtId="0" fontId="33" fillId="16"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center" wrapText="1"/>
      <protection locked="0"/>
    </xf>
    <xf numFmtId="0" fontId="33" fillId="16" borderId="1" xfId="0" applyFont="1" applyFill="1" applyBorder="1" applyAlignment="1" applyProtection="1">
      <alignment horizontal="left" wrapText="1"/>
      <protection locked="0"/>
    </xf>
    <xf numFmtId="0" fontId="1" fillId="0" borderId="1"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21" fillId="0" borderId="2" xfId="0" applyFont="1" applyFill="1" applyBorder="1" applyAlignment="1" applyProtection="1">
      <alignment wrapText="1"/>
      <protection locked="0"/>
    </xf>
    <xf numFmtId="0" fontId="0" fillId="0" borderId="3" xfId="0" applyBorder="1" applyAlignment="1">
      <alignment wrapText="1"/>
    </xf>
    <xf numFmtId="0" fontId="0" fillId="0" borderId="4" xfId="0" applyBorder="1" applyAlignment="1">
      <alignment wrapText="1"/>
    </xf>
    <xf numFmtId="0" fontId="1" fillId="0" borderId="5" xfId="0" applyFont="1" applyFill="1" applyBorder="1" applyAlignment="1" applyProtection="1">
      <alignment vertical="center" wrapText="1"/>
      <protection locked="0"/>
    </xf>
    <xf numFmtId="0" fontId="1" fillId="0" borderId="6"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8"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9" xfId="0" applyFont="1" applyFill="1" applyBorder="1" applyAlignment="1" applyProtection="1">
      <alignment vertical="center"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12" xfId="0" applyFont="1" applyFill="1" applyBorder="1" applyAlignment="1" applyProtection="1">
      <alignment vertical="center" wrapText="1"/>
      <protection locked="0"/>
    </xf>
    <xf numFmtId="0" fontId="0" fillId="0" borderId="0" xfId="0" applyFill="1" applyAlignment="1" applyProtection="1">
      <alignment wrapText="1"/>
      <protection locked="0"/>
    </xf>
    <xf numFmtId="9" fontId="39" fillId="0" borderId="0" xfId="4" applyFont="1" applyFill="1" applyAlignment="1" applyProtection="1">
      <alignment horizontal="center"/>
      <protection locked="0"/>
    </xf>
  </cellXfs>
  <cellStyles count="9">
    <cellStyle name="Comma" xfId="7" builtinId="3"/>
    <cellStyle name="Currency" xfId="1" builtinId="4"/>
    <cellStyle name="Currency [0]" xfId="8" builtinId="7"/>
    <cellStyle name="Currency 2" xfId="2"/>
    <cellStyle name="Currency 2 2" xfId="5"/>
    <cellStyle name="Normal" xfId="0" builtinId="0"/>
    <cellStyle name="Normal 2" xfId="3"/>
    <cellStyle name="Normal 2 2" xfId="6"/>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127"/>
  <sheetViews>
    <sheetView tabSelected="1" zoomScaleNormal="100" zoomScaleSheetLayoutView="70" workbookViewId="0">
      <selection activeCell="J9" sqref="J9"/>
    </sheetView>
  </sheetViews>
  <sheetFormatPr defaultColWidth="9.44140625" defaultRowHeight="13.2" x14ac:dyDescent="0.25"/>
  <cols>
    <col min="1" max="1" width="9" style="36" customWidth="1"/>
    <col min="2" max="2" width="15" style="98" customWidth="1"/>
    <col min="3" max="3" width="48.33203125" style="36" customWidth="1"/>
    <col min="4" max="4" width="9.5546875" style="97" customWidth="1"/>
    <col min="5" max="5" width="10.5546875" style="36" customWidth="1"/>
    <col min="6" max="6" width="12.44140625" style="36" customWidth="1"/>
    <col min="7" max="7" width="15.33203125" style="36" customWidth="1"/>
    <col min="8" max="8" width="10" style="36" customWidth="1"/>
    <col min="9" max="11" width="14.44140625" style="36" customWidth="1"/>
    <col min="12" max="12" width="17.44140625" style="36" bestFit="1" customWidth="1"/>
    <col min="13" max="13" width="11.5546875" style="92" customWidth="1"/>
    <col min="14" max="14" width="12" style="93" hidden="1" customWidth="1"/>
    <col min="15" max="15" width="12.44140625" style="55" hidden="1" customWidth="1"/>
    <col min="16" max="16" width="6.5546875" style="55" hidden="1" customWidth="1"/>
    <col min="17" max="22" width="9.44140625" style="55" hidden="1" customWidth="1"/>
    <col min="23" max="23" width="5.44140625" style="55" hidden="1" customWidth="1"/>
    <col min="24" max="26" width="9.44140625" style="55" hidden="1" customWidth="1"/>
    <col min="27" max="29" width="9.44140625" style="94" hidden="1" customWidth="1"/>
    <col min="30" max="30" width="9.44140625" style="55" hidden="1" customWidth="1"/>
    <col min="31" max="31" width="9.44140625" style="94" hidden="1" customWidth="1"/>
    <col min="32" max="32" width="9.44140625" style="95" hidden="1" customWidth="1"/>
    <col min="33" max="74" width="9.44140625" style="36" hidden="1" customWidth="1"/>
    <col min="75" max="75" width="18.21875" style="36" bestFit="1" customWidth="1"/>
    <col min="76" max="76" width="29.21875" style="36" customWidth="1"/>
    <col min="77" max="16384" width="9.44140625" style="36"/>
  </cols>
  <sheetData>
    <row r="1" spans="1:78" s="22" customFormat="1" ht="17.399999999999999" x14ac:dyDescent="0.3">
      <c r="B1" s="148" t="s">
        <v>0</v>
      </c>
      <c r="C1" s="148"/>
      <c r="D1" s="148"/>
      <c r="E1" s="148"/>
      <c r="F1" s="148"/>
      <c r="G1" s="148"/>
      <c r="H1" s="148"/>
      <c r="I1" s="148"/>
      <c r="J1" s="148"/>
      <c r="K1" s="148"/>
      <c r="L1" s="148"/>
      <c r="M1" s="148"/>
      <c r="N1" s="23" t="s">
        <v>133</v>
      </c>
      <c r="O1" s="24" t="s">
        <v>12</v>
      </c>
      <c r="P1" s="24" t="s">
        <v>22</v>
      </c>
      <c r="Q1" s="24"/>
      <c r="R1" s="24"/>
      <c r="S1" s="24"/>
      <c r="T1" s="25"/>
      <c r="U1" s="25"/>
      <c r="V1" s="25"/>
      <c r="W1" s="25"/>
      <c r="X1" s="25"/>
      <c r="Y1" s="25"/>
      <c r="Z1" s="25"/>
      <c r="AA1" s="25"/>
      <c r="AB1" s="26"/>
      <c r="AC1" s="27"/>
      <c r="AD1" s="26"/>
      <c r="AE1" s="26"/>
      <c r="AF1" s="26"/>
      <c r="AU1" s="28" t="s">
        <v>93</v>
      </c>
      <c r="AV1" s="28" t="s">
        <v>94</v>
      </c>
    </row>
    <row r="2" spans="1:78" s="22" customFormat="1" ht="17.399999999999999" x14ac:dyDescent="0.3">
      <c r="B2" s="148" t="s">
        <v>128</v>
      </c>
      <c r="C2" s="148"/>
      <c r="D2" s="148"/>
      <c r="E2" s="148"/>
      <c r="F2" s="148"/>
      <c r="G2" s="148"/>
      <c r="H2" s="148"/>
      <c r="I2" s="148"/>
      <c r="J2" s="148"/>
      <c r="K2" s="148"/>
      <c r="L2" s="148"/>
      <c r="M2" s="148"/>
      <c r="N2" s="23" t="s">
        <v>11</v>
      </c>
      <c r="O2" s="24" t="s">
        <v>13</v>
      </c>
      <c r="P2" s="24" t="s">
        <v>3</v>
      </c>
      <c r="Q2" s="24"/>
      <c r="R2" s="24"/>
      <c r="S2" s="24"/>
      <c r="T2" s="25"/>
      <c r="U2" s="25"/>
      <c r="V2" s="25"/>
      <c r="W2" s="25"/>
      <c r="X2" s="25"/>
      <c r="Y2" s="25"/>
      <c r="Z2" s="25"/>
      <c r="AA2" s="25"/>
      <c r="AB2" s="26"/>
      <c r="AC2" s="27"/>
      <c r="AD2" s="26"/>
      <c r="AE2" s="26"/>
      <c r="AF2" s="26"/>
      <c r="AU2" s="28" t="s">
        <v>93</v>
      </c>
      <c r="AV2" s="28" t="s">
        <v>95</v>
      </c>
    </row>
    <row r="3" spans="1:78" s="22" customFormat="1" ht="17.399999999999999" x14ac:dyDescent="0.3">
      <c r="B3" s="149" t="s">
        <v>32</v>
      </c>
      <c r="C3" s="149"/>
      <c r="D3" s="149"/>
      <c r="E3" s="149"/>
      <c r="F3" s="149"/>
      <c r="G3" s="149"/>
      <c r="H3" s="149"/>
      <c r="I3" s="149"/>
      <c r="J3" s="149"/>
      <c r="K3" s="149"/>
      <c r="L3" s="149"/>
      <c r="M3" s="149"/>
      <c r="N3" s="23" t="s">
        <v>19</v>
      </c>
      <c r="O3" s="24" t="s">
        <v>16</v>
      </c>
      <c r="P3" s="24" t="s">
        <v>63</v>
      </c>
      <c r="Q3" s="24"/>
      <c r="R3" s="24"/>
      <c r="S3" s="24"/>
      <c r="T3" s="25"/>
      <c r="U3" s="25"/>
      <c r="V3" s="25"/>
      <c r="W3" s="25"/>
      <c r="X3" s="25"/>
      <c r="Y3" s="25"/>
      <c r="Z3" s="25"/>
      <c r="AA3" s="25"/>
      <c r="AB3" s="26"/>
      <c r="AC3" s="27"/>
      <c r="AD3" s="26"/>
      <c r="AE3" s="26"/>
      <c r="AF3" s="26"/>
      <c r="AU3" s="28" t="s">
        <v>93</v>
      </c>
      <c r="AV3" s="28" t="s">
        <v>96</v>
      </c>
    </row>
    <row r="4" spans="1:78" ht="76.5" customHeight="1" x14ac:dyDescent="1">
      <c r="A4" s="29"/>
      <c r="B4" s="99" t="s">
        <v>28</v>
      </c>
      <c r="C4" s="100"/>
      <c r="D4" s="101" t="s">
        <v>29</v>
      </c>
      <c r="E4" s="151"/>
      <c r="F4" s="151"/>
      <c r="G4" s="30" t="s">
        <v>30</v>
      </c>
      <c r="H4" s="162"/>
      <c r="I4" s="163"/>
      <c r="J4" s="163"/>
      <c r="K4" s="163"/>
      <c r="L4" s="164"/>
      <c r="M4" s="108"/>
      <c r="N4" s="31"/>
      <c r="O4" s="31" t="s">
        <v>14</v>
      </c>
      <c r="P4" s="31"/>
      <c r="Q4" s="31"/>
      <c r="R4" s="31"/>
      <c r="S4" s="32"/>
      <c r="T4" s="2"/>
      <c r="U4" s="2"/>
      <c r="V4" s="2"/>
      <c r="W4" s="2"/>
      <c r="X4" s="2"/>
      <c r="Y4" s="2"/>
      <c r="Z4" s="2"/>
      <c r="AA4" s="2"/>
      <c r="AB4" s="2"/>
      <c r="AC4" s="33"/>
      <c r="AD4" s="34" t="s">
        <v>78</v>
      </c>
      <c r="AE4" s="34" t="s">
        <v>79</v>
      </c>
      <c r="AF4" s="34" t="s">
        <v>80</v>
      </c>
      <c r="AG4" s="34" t="s">
        <v>81</v>
      </c>
      <c r="AH4" s="34" t="s">
        <v>82</v>
      </c>
      <c r="AI4" s="34" t="s">
        <v>83</v>
      </c>
      <c r="AJ4" s="34" t="s">
        <v>84</v>
      </c>
      <c r="AK4" s="34" t="s">
        <v>85</v>
      </c>
      <c r="AL4" s="34" t="s">
        <v>86</v>
      </c>
      <c r="AM4" s="34" t="s">
        <v>87</v>
      </c>
      <c r="AN4" s="34" t="s">
        <v>88</v>
      </c>
      <c r="AO4" s="34" t="s">
        <v>89</v>
      </c>
      <c r="AP4" s="35" t="s">
        <v>90</v>
      </c>
      <c r="AQ4" s="35" t="s">
        <v>91</v>
      </c>
      <c r="AU4" s="37" t="s">
        <v>97</v>
      </c>
      <c r="AV4" s="37" t="s">
        <v>98</v>
      </c>
      <c r="BW4" s="60"/>
      <c r="BX4" s="60"/>
      <c r="BZ4" s="94"/>
    </row>
    <row r="5" spans="1:78" s="22" customFormat="1" ht="25.5" customHeight="1" x14ac:dyDescent="0.3">
      <c r="A5" s="38"/>
      <c r="B5" s="39" t="s">
        <v>1</v>
      </c>
      <c r="C5" s="150"/>
      <c r="D5" s="150"/>
      <c r="E5" s="150"/>
      <c r="F5" s="150"/>
      <c r="G5" s="150"/>
      <c r="H5" s="40"/>
      <c r="I5" s="41"/>
      <c r="J5" s="41"/>
      <c r="K5" s="41"/>
      <c r="L5" s="41"/>
      <c r="M5" s="42"/>
      <c r="N5" s="31"/>
      <c r="O5" s="43" t="s">
        <v>65</v>
      </c>
      <c r="P5" s="31"/>
      <c r="Q5" s="31" t="s">
        <v>43</v>
      </c>
      <c r="R5" s="31"/>
      <c r="S5" s="44"/>
      <c r="T5" s="45"/>
      <c r="U5" s="45"/>
      <c r="V5" s="45"/>
      <c r="W5" s="45"/>
      <c r="X5" s="45"/>
      <c r="Y5" s="45"/>
      <c r="Z5" s="45"/>
      <c r="AA5" s="45"/>
      <c r="AB5" s="45"/>
      <c r="AC5" s="45"/>
      <c r="AD5" s="45"/>
      <c r="AE5" s="45"/>
      <c r="AF5" s="45"/>
      <c r="AG5" s="38"/>
      <c r="AH5" s="38"/>
      <c r="AI5" s="38"/>
      <c r="AJ5" s="38"/>
      <c r="AK5" s="38"/>
      <c r="AL5" s="38"/>
      <c r="AM5" s="38"/>
      <c r="AN5" s="38"/>
      <c r="AO5" s="38"/>
      <c r="AP5" s="38"/>
      <c r="AQ5" s="38"/>
      <c r="AU5" s="37" t="s">
        <v>97</v>
      </c>
      <c r="AV5" s="37" t="s">
        <v>99</v>
      </c>
      <c r="BW5" s="38"/>
      <c r="BX5" s="38"/>
    </row>
    <row r="6" spans="1:78" s="22" customFormat="1" ht="20.25" customHeight="1" x14ac:dyDescent="0.3">
      <c r="A6" s="38"/>
      <c r="B6" s="39"/>
      <c r="C6" s="46" t="s">
        <v>17</v>
      </c>
      <c r="D6" s="47"/>
      <c r="E6" s="48"/>
      <c r="F6" s="48"/>
      <c r="G6" s="48"/>
      <c r="H6" s="48"/>
      <c r="I6" s="48"/>
      <c r="J6" s="48"/>
      <c r="K6" s="48"/>
      <c r="L6" s="48"/>
      <c r="M6" s="48"/>
      <c r="N6" s="31"/>
      <c r="O6" s="31" t="s">
        <v>63</v>
      </c>
      <c r="P6" s="31"/>
      <c r="Q6" s="31" t="s">
        <v>66</v>
      </c>
      <c r="R6" s="31"/>
      <c r="S6" s="44"/>
      <c r="T6" s="45"/>
      <c r="U6" s="45"/>
      <c r="V6" s="45"/>
      <c r="W6" s="45"/>
      <c r="X6" s="45"/>
      <c r="Y6" s="45"/>
      <c r="Z6" s="45"/>
      <c r="AA6" s="45"/>
      <c r="AB6" s="45"/>
      <c r="AC6" s="45"/>
      <c r="AD6" s="45"/>
      <c r="AE6" s="45"/>
      <c r="AF6" s="45"/>
      <c r="AG6" s="38"/>
      <c r="AH6" s="38"/>
      <c r="AI6" s="38"/>
      <c r="AJ6" s="38"/>
      <c r="AK6" s="38"/>
      <c r="AL6" s="38"/>
      <c r="AM6" s="38"/>
      <c r="AN6" s="38"/>
      <c r="AO6" s="38"/>
      <c r="AP6" s="38"/>
      <c r="AQ6" s="38"/>
      <c r="AU6" s="37" t="s">
        <v>97</v>
      </c>
      <c r="AV6" s="37" t="s">
        <v>100</v>
      </c>
      <c r="BW6" s="38"/>
      <c r="BX6" s="38"/>
    </row>
    <row r="7" spans="1:78" s="22" customFormat="1" ht="26.25" customHeight="1" x14ac:dyDescent="0.3">
      <c r="A7" s="38"/>
      <c r="B7" s="49"/>
      <c r="C7" s="14" t="s">
        <v>3</v>
      </c>
      <c r="D7" s="47"/>
      <c r="E7" s="50"/>
      <c r="F7" s="50"/>
      <c r="G7" s="50"/>
      <c r="H7" s="50"/>
      <c r="I7" s="50"/>
      <c r="J7" s="50"/>
      <c r="K7" s="50"/>
      <c r="L7" s="50"/>
      <c r="M7" s="51"/>
      <c r="N7" s="31"/>
      <c r="O7" s="31" t="s">
        <v>3</v>
      </c>
      <c r="P7" s="31"/>
      <c r="Q7" s="31" t="s">
        <v>8</v>
      </c>
      <c r="R7" s="31"/>
      <c r="S7" s="44"/>
      <c r="T7" s="45"/>
      <c r="U7" s="45"/>
      <c r="V7" s="45"/>
      <c r="W7" s="45"/>
      <c r="X7" s="45"/>
      <c r="Y7" s="45"/>
      <c r="Z7" s="45"/>
      <c r="AA7" s="45"/>
      <c r="AB7" s="45"/>
      <c r="AC7" s="45"/>
      <c r="AD7" s="45"/>
      <c r="AE7" s="45"/>
      <c r="AF7" s="45"/>
      <c r="AG7" s="38"/>
      <c r="AH7" s="38"/>
      <c r="AI7" s="38"/>
      <c r="AJ7" s="38"/>
      <c r="AK7" s="38"/>
      <c r="AL7" s="38"/>
      <c r="AM7" s="38"/>
      <c r="AN7" s="38"/>
      <c r="AO7" s="38"/>
      <c r="AP7" s="38"/>
      <c r="AQ7" s="38"/>
      <c r="AU7" s="37" t="s">
        <v>97</v>
      </c>
      <c r="AV7" s="37" t="s">
        <v>101</v>
      </c>
      <c r="BW7" s="38"/>
      <c r="BX7" s="38"/>
    </row>
    <row r="8" spans="1:78" s="55" customFormat="1" ht="52.8" x14ac:dyDescent="0.25">
      <c r="A8" s="52" t="s">
        <v>9</v>
      </c>
      <c r="B8" s="53" t="s">
        <v>2</v>
      </c>
      <c r="C8" s="53" t="s">
        <v>41</v>
      </c>
      <c r="D8" s="54" t="s">
        <v>23</v>
      </c>
      <c r="E8" s="54" t="s">
        <v>20</v>
      </c>
      <c r="F8" s="54" t="s">
        <v>56</v>
      </c>
      <c r="G8" s="54" t="s">
        <v>33</v>
      </c>
      <c r="H8" s="54" t="s">
        <v>57</v>
      </c>
      <c r="I8" s="54" t="s">
        <v>34</v>
      </c>
      <c r="J8" s="54" t="s">
        <v>92</v>
      </c>
      <c r="K8" s="54" t="s">
        <v>117</v>
      </c>
      <c r="L8" s="53" t="s">
        <v>18</v>
      </c>
      <c r="M8" s="54" t="s">
        <v>15</v>
      </c>
      <c r="N8" s="107" t="s">
        <v>15</v>
      </c>
      <c r="O8" s="107" t="s">
        <v>15</v>
      </c>
      <c r="P8" s="107" t="s">
        <v>15</v>
      </c>
      <c r="Q8" s="107" t="s">
        <v>15</v>
      </c>
      <c r="R8" s="107" t="s">
        <v>15</v>
      </c>
      <c r="S8" s="107" t="s">
        <v>15</v>
      </c>
      <c r="T8" s="107" t="s">
        <v>15</v>
      </c>
      <c r="U8" s="107" t="s">
        <v>15</v>
      </c>
      <c r="V8" s="107" t="s">
        <v>15</v>
      </c>
      <c r="W8" s="107" t="s">
        <v>15</v>
      </c>
      <c r="X8" s="107" t="s">
        <v>15</v>
      </c>
      <c r="Y8" s="107" t="s">
        <v>15</v>
      </c>
      <c r="Z8" s="107" t="s">
        <v>15</v>
      </c>
      <c r="AA8" s="107" t="s">
        <v>15</v>
      </c>
      <c r="AB8" s="107" t="s">
        <v>15</v>
      </c>
      <c r="AC8" s="107" t="s">
        <v>15</v>
      </c>
      <c r="AD8" s="107" t="s">
        <v>15</v>
      </c>
      <c r="AE8" s="107" t="s">
        <v>15</v>
      </c>
      <c r="AF8" s="107" t="s">
        <v>15</v>
      </c>
      <c r="AG8" s="107" t="s">
        <v>15</v>
      </c>
      <c r="AH8" s="107" t="s">
        <v>15</v>
      </c>
      <c r="AI8" s="107" t="s">
        <v>15</v>
      </c>
      <c r="AJ8" s="107" t="s">
        <v>15</v>
      </c>
      <c r="AK8" s="107" t="s">
        <v>15</v>
      </c>
      <c r="AL8" s="107" t="s">
        <v>15</v>
      </c>
      <c r="AM8" s="107" t="s">
        <v>15</v>
      </c>
      <c r="AN8" s="107" t="s">
        <v>15</v>
      </c>
      <c r="AO8" s="107" t="s">
        <v>15</v>
      </c>
      <c r="AP8" s="107" t="s">
        <v>15</v>
      </c>
      <c r="AQ8" s="107" t="s">
        <v>15</v>
      </c>
      <c r="AR8" s="107" t="s">
        <v>15</v>
      </c>
      <c r="AS8" s="107" t="s">
        <v>15</v>
      </c>
      <c r="AT8" s="107" t="s">
        <v>15</v>
      </c>
      <c r="AU8" s="107" t="s">
        <v>15</v>
      </c>
      <c r="AV8" s="107" t="s">
        <v>15</v>
      </c>
      <c r="AW8" s="107" t="s">
        <v>15</v>
      </c>
      <c r="AX8" s="107" t="s">
        <v>15</v>
      </c>
      <c r="AY8" s="107" t="s">
        <v>15</v>
      </c>
      <c r="AZ8" s="107" t="s">
        <v>15</v>
      </c>
      <c r="BA8" s="107" t="s">
        <v>15</v>
      </c>
      <c r="BB8" s="107" t="s">
        <v>15</v>
      </c>
      <c r="BC8" s="107" t="s">
        <v>15</v>
      </c>
      <c r="BD8" s="107" t="s">
        <v>15</v>
      </c>
      <c r="BE8" s="107" t="s">
        <v>15</v>
      </c>
      <c r="BF8" s="107" t="s">
        <v>15</v>
      </c>
      <c r="BG8" s="107" t="s">
        <v>15</v>
      </c>
      <c r="BH8" s="107" t="s">
        <v>15</v>
      </c>
      <c r="BI8" s="107" t="s">
        <v>15</v>
      </c>
      <c r="BJ8" s="107" t="s">
        <v>15</v>
      </c>
      <c r="BK8" s="107" t="s">
        <v>15</v>
      </c>
      <c r="BL8" s="107" t="s">
        <v>15</v>
      </c>
      <c r="BM8" s="107" t="s">
        <v>15</v>
      </c>
      <c r="BN8" s="107" t="s">
        <v>15</v>
      </c>
      <c r="BO8" s="107" t="s">
        <v>15</v>
      </c>
      <c r="BP8" s="107" t="s">
        <v>15</v>
      </c>
      <c r="BQ8" s="107" t="s">
        <v>15</v>
      </c>
      <c r="BR8" s="107" t="s">
        <v>15</v>
      </c>
      <c r="BS8" s="107" t="s">
        <v>15</v>
      </c>
      <c r="BT8" s="107" t="s">
        <v>15</v>
      </c>
      <c r="BU8" s="107" t="s">
        <v>15</v>
      </c>
      <c r="BV8" s="107" t="s">
        <v>15</v>
      </c>
      <c r="BW8" s="129" t="s">
        <v>129</v>
      </c>
      <c r="BX8" s="129" t="s">
        <v>132</v>
      </c>
    </row>
    <row r="9" spans="1:78" ht="66.599999999999994" x14ac:dyDescent="0.3">
      <c r="A9" s="11"/>
      <c r="B9" s="57" t="s">
        <v>27</v>
      </c>
      <c r="C9" s="110" t="s">
        <v>64</v>
      </c>
      <c r="D9" s="13"/>
      <c r="E9" s="3"/>
      <c r="F9" s="4"/>
      <c r="G9" s="7"/>
      <c r="H9" s="8"/>
      <c r="I9" s="143"/>
      <c r="J9" s="145"/>
      <c r="K9" s="145"/>
      <c r="L9" s="2"/>
      <c r="M9" s="12"/>
      <c r="N9" s="31"/>
      <c r="O9" s="31" t="s">
        <v>68</v>
      </c>
      <c r="P9" s="31"/>
      <c r="Q9" s="31" t="s">
        <v>67</v>
      </c>
      <c r="R9" s="31"/>
      <c r="S9" s="32"/>
      <c r="T9" s="2"/>
      <c r="U9" s="2"/>
      <c r="V9" s="2"/>
      <c r="W9" s="2"/>
      <c r="X9" s="2"/>
      <c r="Y9" s="2"/>
      <c r="Z9" s="2"/>
      <c r="AA9" s="2"/>
      <c r="AB9" s="2"/>
      <c r="AC9" s="2"/>
      <c r="AD9" s="2"/>
      <c r="AE9" s="2"/>
      <c r="AF9" s="2"/>
      <c r="AG9" s="60"/>
      <c r="AH9" s="60"/>
      <c r="AI9" s="60"/>
      <c r="AJ9" s="60"/>
      <c r="AK9" s="60"/>
      <c r="AL9" s="60"/>
      <c r="AM9" s="60"/>
      <c r="AN9" s="60"/>
      <c r="AO9" s="60"/>
      <c r="AP9" s="61">
        <f>SUM(AD9:AO9)</f>
        <v>0</v>
      </c>
      <c r="AQ9" s="62">
        <f>I9-AP9</f>
        <v>0</v>
      </c>
      <c r="AU9" s="56" t="s">
        <v>102</v>
      </c>
      <c r="AV9" s="104" t="s">
        <v>125</v>
      </c>
      <c r="BW9" s="119"/>
      <c r="BX9" s="102"/>
    </row>
    <row r="10" spans="1:78" ht="17.399999999999999" x14ac:dyDescent="0.3">
      <c r="A10" s="11">
        <v>1</v>
      </c>
      <c r="B10" s="16"/>
      <c r="C10" s="113"/>
      <c r="D10" s="13"/>
      <c r="E10" s="3"/>
      <c r="F10" s="4"/>
      <c r="G10" s="7"/>
      <c r="H10" s="8"/>
      <c r="I10" s="1">
        <f>F10*G10*H10</f>
        <v>0</v>
      </c>
      <c r="J10" s="145"/>
      <c r="K10" s="145"/>
      <c r="L10" s="2"/>
      <c r="M10" s="12"/>
      <c r="N10" s="31"/>
      <c r="O10" s="31" t="s">
        <v>134</v>
      </c>
      <c r="P10" s="31"/>
      <c r="Q10" s="31"/>
      <c r="R10" s="31"/>
      <c r="S10" s="32"/>
      <c r="T10" s="2"/>
      <c r="U10" s="2"/>
      <c r="V10" s="2"/>
      <c r="W10" s="2"/>
      <c r="X10" s="2"/>
      <c r="Y10" s="2"/>
      <c r="Z10" s="2"/>
      <c r="AA10" s="2"/>
      <c r="AB10" s="2"/>
      <c r="AC10" s="2"/>
      <c r="AD10" s="2"/>
      <c r="AE10" s="2"/>
      <c r="AF10" s="2"/>
      <c r="AG10" s="60"/>
      <c r="AH10" s="60"/>
      <c r="AI10" s="60"/>
      <c r="AJ10" s="60"/>
      <c r="AK10" s="60"/>
      <c r="AL10" s="60"/>
      <c r="AM10" s="60"/>
      <c r="AN10" s="60"/>
      <c r="AO10" s="60"/>
      <c r="AP10" s="61"/>
      <c r="AQ10" s="62"/>
      <c r="AU10" s="56"/>
      <c r="AV10" s="104"/>
      <c r="BW10" s="60"/>
      <c r="BX10" s="102"/>
    </row>
    <row r="11" spans="1:78" ht="17.399999999999999" x14ac:dyDescent="0.3">
      <c r="A11" s="11">
        <v>2</v>
      </c>
      <c r="B11" s="16"/>
      <c r="C11" s="113"/>
      <c r="D11" s="13"/>
      <c r="E11" s="3"/>
      <c r="F11" s="4"/>
      <c r="G11" s="7"/>
      <c r="H11" s="8"/>
      <c r="I11" s="1">
        <f t="shared" ref="I11:I13" si="0">F11*G11*H11</f>
        <v>0</v>
      </c>
      <c r="J11" s="145"/>
      <c r="K11" s="145"/>
      <c r="L11" s="2"/>
      <c r="M11" s="12"/>
      <c r="N11" s="31"/>
      <c r="O11" s="31"/>
      <c r="P11" s="31"/>
      <c r="Q11" s="31"/>
      <c r="R11" s="31"/>
      <c r="S11" s="32"/>
      <c r="T11" s="2"/>
      <c r="U11" s="2"/>
      <c r="V11" s="2"/>
      <c r="W11" s="2"/>
      <c r="X11" s="2"/>
      <c r="Y11" s="2"/>
      <c r="Z11" s="2"/>
      <c r="AA11" s="2"/>
      <c r="AB11" s="2"/>
      <c r="AC11" s="2"/>
      <c r="AD11" s="2"/>
      <c r="AE11" s="2"/>
      <c r="AF11" s="2"/>
      <c r="AG11" s="60"/>
      <c r="AH11" s="60"/>
      <c r="AI11" s="60"/>
      <c r="AJ11" s="60"/>
      <c r="AK11" s="60"/>
      <c r="AL11" s="60"/>
      <c r="AM11" s="60"/>
      <c r="AN11" s="60"/>
      <c r="AO11" s="60"/>
      <c r="AP11" s="61"/>
      <c r="AQ11" s="62"/>
      <c r="AU11" s="56"/>
      <c r="AV11" s="104"/>
      <c r="BW11" s="60"/>
      <c r="BX11" s="131"/>
    </row>
    <row r="12" spans="1:78" ht="17.399999999999999" x14ac:dyDescent="0.3">
      <c r="A12" s="11">
        <v>3</v>
      </c>
      <c r="B12" s="16"/>
      <c r="C12" s="63"/>
      <c r="D12" s="13"/>
      <c r="E12" s="3"/>
      <c r="F12" s="4"/>
      <c r="G12" s="7"/>
      <c r="H12" s="8"/>
      <c r="I12" s="1">
        <f t="shared" si="0"/>
        <v>0</v>
      </c>
      <c r="J12" s="145"/>
      <c r="K12" s="145"/>
      <c r="L12" s="2"/>
      <c r="M12" s="12"/>
      <c r="N12" s="31"/>
      <c r="O12" s="31"/>
      <c r="P12" s="31"/>
      <c r="Q12" s="31"/>
      <c r="R12" s="31"/>
      <c r="S12" s="32"/>
      <c r="T12" s="2"/>
      <c r="U12" s="2"/>
      <c r="V12" s="2"/>
      <c r="W12" s="2"/>
      <c r="X12" s="2"/>
      <c r="Y12" s="2"/>
      <c r="Z12" s="2"/>
      <c r="AA12" s="2"/>
      <c r="AB12" s="2"/>
      <c r="AC12" s="2"/>
      <c r="AD12" s="2"/>
      <c r="AE12" s="2"/>
      <c r="AF12" s="2"/>
      <c r="AG12" s="60"/>
      <c r="AH12" s="60"/>
      <c r="AI12" s="60"/>
      <c r="AJ12" s="60"/>
      <c r="AK12" s="60"/>
      <c r="AL12" s="60"/>
      <c r="AM12" s="60"/>
      <c r="AN12" s="60"/>
      <c r="AO12" s="60"/>
      <c r="AP12" s="61"/>
      <c r="AQ12" s="62"/>
      <c r="AU12" s="56" t="s">
        <v>102</v>
      </c>
      <c r="AV12" s="56" t="s">
        <v>103</v>
      </c>
      <c r="BW12" s="60"/>
      <c r="BX12" s="131"/>
    </row>
    <row r="13" spans="1:78" ht="17.399999999999999" x14ac:dyDescent="0.3">
      <c r="A13" s="11">
        <v>4</v>
      </c>
      <c r="B13" s="16"/>
      <c r="C13" s="63"/>
      <c r="D13" s="13"/>
      <c r="E13" s="3"/>
      <c r="F13" s="4"/>
      <c r="G13" s="7"/>
      <c r="H13" s="8"/>
      <c r="I13" s="1">
        <f t="shared" si="0"/>
        <v>0</v>
      </c>
      <c r="J13" s="145"/>
      <c r="K13" s="145"/>
      <c r="L13" s="2"/>
      <c r="M13" s="12"/>
      <c r="N13" s="31"/>
      <c r="O13" s="31"/>
      <c r="P13" s="31"/>
      <c r="Q13" s="31"/>
      <c r="R13" s="31"/>
      <c r="S13" s="32"/>
      <c r="T13" s="2"/>
      <c r="U13" s="2"/>
      <c r="V13" s="2"/>
      <c r="W13" s="2"/>
      <c r="X13" s="2"/>
      <c r="Y13" s="2"/>
      <c r="Z13" s="2"/>
      <c r="AA13" s="2"/>
      <c r="AB13" s="2"/>
      <c r="AC13" s="2"/>
      <c r="AD13" s="2"/>
      <c r="AE13" s="2"/>
      <c r="AF13" s="2"/>
      <c r="AG13" s="60"/>
      <c r="AH13" s="60"/>
      <c r="AI13" s="60"/>
      <c r="AJ13" s="60"/>
      <c r="AK13" s="60"/>
      <c r="AL13" s="60"/>
      <c r="AM13" s="60"/>
      <c r="AN13" s="60"/>
      <c r="AO13" s="60"/>
      <c r="AP13" s="61"/>
      <c r="AQ13" s="62"/>
      <c r="AU13" s="56"/>
      <c r="AV13" s="56"/>
      <c r="BW13" s="60"/>
      <c r="BX13" s="131"/>
    </row>
    <row r="14" spans="1:78" ht="27.6" x14ac:dyDescent="0.25">
      <c r="A14" s="11"/>
      <c r="B14" s="65" t="s">
        <v>26</v>
      </c>
      <c r="C14" s="66"/>
      <c r="D14" s="67"/>
      <c r="E14" s="68"/>
      <c r="F14" s="69"/>
      <c r="G14" s="70"/>
      <c r="H14" s="70"/>
      <c r="I14" s="6">
        <f>SUM(I9:I12)</f>
        <v>0</v>
      </c>
      <c r="J14" s="71"/>
      <c r="K14" s="71"/>
      <c r="L14" s="72"/>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row>
    <row r="15" spans="1:78" x14ac:dyDescent="0.25">
      <c r="A15" s="159" t="s">
        <v>35</v>
      </c>
      <c r="B15" s="159"/>
      <c r="C15" s="159"/>
      <c r="D15" s="159"/>
      <c r="E15" s="159"/>
      <c r="F15" s="159"/>
      <c r="G15" s="159"/>
      <c r="H15" s="159"/>
      <c r="I15" s="159"/>
      <c r="J15" s="159"/>
      <c r="K15" s="159"/>
      <c r="L15" s="159"/>
      <c r="M15" s="159"/>
      <c r="N15" s="2"/>
      <c r="O15" s="2"/>
      <c r="P15" s="2"/>
      <c r="Q15" s="2"/>
      <c r="R15" s="2"/>
      <c r="S15" s="2"/>
      <c r="T15" s="2"/>
      <c r="U15" s="2"/>
      <c r="V15" s="2"/>
      <c r="W15" s="2"/>
      <c r="X15" s="2"/>
      <c r="Y15" s="2"/>
      <c r="Z15" s="2"/>
      <c r="AA15" s="2"/>
      <c r="AB15" s="2"/>
      <c r="AC15" s="2"/>
      <c r="AD15" s="2"/>
      <c r="AE15" s="2"/>
      <c r="AF15" s="2"/>
      <c r="AG15" s="60"/>
      <c r="AH15" s="60"/>
      <c r="AI15" s="60"/>
      <c r="AJ15" s="60"/>
      <c r="AK15" s="60"/>
      <c r="AL15" s="60"/>
      <c r="AM15" s="60"/>
      <c r="AN15" s="60"/>
      <c r="AO15" s="60"/>
      <c r="AP15" s="60"/>
      <c r="AQ15" s="60"/>
      <c r="AU15" s="64" t="s">
        <v>104</v>
      </c>
      <c r="AV15" s="64" t="s">
        <v>105</v>
      </c>
    </row>
    <row r="16" spans="1:78" x14ac:dyDescent="0.25">
      <c r="A16" s="152" t="s">
        <v>36</v>
      </c>
      <c r="B16" s="153"/>
      <c r="C16" s="153"/>
      <c r="D16" s="153"/>
      <c r="E16" s="153"/>
      <c r="F16" s="153"/>
      <c r="G16" s="153"/>
      <c r="H16" s="153"/>
      <c r="I16" s="153"/>
      <c r="J16" s="153"/>
      <c r="K16" s="153"/>
      <c r="L16" s="153"/>
      <c r="M16" s="153"/>
      <c r="N16" s="2"/>
      <c r="O16" s="2"/>
      <c r="P16" s="2"/>
      <c r="Q16" s="2"/>
      <c r="R16" s="2"/>
      <c r="S16" s="2"/>
      <c r="T16" s="2"/>
      <c r="U16" s="2"/>
      <c r="V16" s="2"/>
      <c r="W16" s="2"/>
      <c r="X16" s="2"/>
      <c r="Y16" s="2"/>
      <c r="Z16" s="2"/>
      <c r="AA16" s="2"/>
      <c r="AB16" s="2"/>
      <c r="AC16" s="2"/>
      <c r="AD16" s="2"/>
      <c r="AE16" s="2"/>
      <c r="AF16" s="2"/>
      <c r="AG16" s="60"/>
      <c r="AH16" s="60"/>
      <c r="AI16" s="60"/>
      <c r="AJ16" s="60"/>
      <c r="AK16" s="60"/>
      <c r="AL16" s="60"/>
      <c r="AM16" s="60"/>
      <c r="AN16" s="60"/>
      <c r="AO16" s="60"/>
      <c r="AP16" s="60"/>
      <c r="AQ16" s="60"/>
      <c r="AU16" s="64" t="s">
        <v>104</v>
      </c>
      <c r="AV16" s="64" t="s">
        <v>106</v>
      </c>
    </row>
    <row r="17" spans="1:76" x14ac:dyDescent="0.25">
      <c r="A17" s="153"/>
      <c r="B17" s="153"/>
      <c r="C17" s="153"/>
      <c r="D17" s="153"/>
      <c r="E17" s="153"/>
      <c r="F17" s="153"/>
      <c r="G17" s="153"/>
      <c r="H17" s="153"/>
      <c r="I17" s="153"/>
      <c r="J17" s="153"/>
      <c r="K17" s="153"/>
      <c r="L17" s="153"/>
      <c r="M17" s="153"/>
      <c r="N17" s="2"/>
      <c r="O17" s="2"/>
      <c r="P17" s="2"/>
      <c r="Q17" s="2"/>
      <c r="R17" s="2"/>
      <c r="S17" s="2"/>
      <c r="T17" s="2"/>
      <c r="U17" s="2"/>
      <c r="V17" s="2"/>
      <c r="W17" s="2"/>
      <c r="X17" s="2"/>
      <c r="Y17" s="2"/>
      <c r="Z17" s="2"/>
      <c r="AA17" s="2"/>
      <c r="AB17" s="2"/>
      <c r="AC17" s="2"/>
      <c r="AD17" s="2"/>
      <c r="AE17" s="2"/>
      <c r="AF17" s="2"/>
      <c r="AG17" s="60"/>
      <c r="AH17" s="60"/>
      <c r="AI17" s="60"/>
      <c r="AJ17" s="60"/>
      <c r="AK17" s="60"/>
      <c r="AL17" s="60"/>
      <c r="AM17" s="60"/>
      <c r="AN17" s="60"/>
      <c r="AO17" s="60"/>
      <c r="AP17" s="60"/>
      <c r="AQ17" s="60"/>
      <c r="AU17" s="74" t="s">
        <v>107</v>
      </c>
      <c r="AV17" s="74" t="s">
        <v>108</v>
      </c>
    </row>
    <row r="18" spans="1:76" x14ac:dyDescent="0.25">
      <c r="A18" s="153"/>
      <c r="B18" s="153"/>
      <c r="C18" s="153"/>
      <c r="D18" s="153"/>
      <c r="E18" s="153"/>
      <c r="F18" s="153"/>
      <c r="G18" s="153"/>
      <c r="H18" s="153"/>
      <c r="I18" s="153"/>
      <c r="J18" s="153"/>
      <c r="K18" s="153"/>
      <c r="L18" s="153"/>
      <c r="M18" s="153"/>
      <c r="N18" s="2"/>
      <c r="O18" s="2"/>
      <c r="P18" s="2"/>
      <c r="Q18" s="2"/>
      <c r="R18" s="2"/>
      <c r="S18" s="2"/>
      <c r="T18" s="2"/>
      <c r="U18" s="2"/>
      <c r="V18" s="2"/>
      <c r="W18" s="2"/>
      <c r="X18" s="2"/>
      <c r="Y18" s="2"/>
      <c r="Z18" s="2"/>
      <c r="AA18" s="2"/>
      <c r="AB18" s="2"/>
      <c r="AC18" s="2"/>
      <c r="AD18" s="2"/>
      <c r="AE18" s="2"/>
      <c r="AF18" s="2"/>
      <c r="AG18" s="60"/>
      <c r="AH18" s="60"/>
      <c r="AI18" s="60"/>
      <c r="AJ18" s="60"/>
      <c r="AK18" s="60"/>
      <c r="AL18" s="60"/>
      <c r="AM18" s="60"/>
      <c r="AN18" s="60"/>
      <c r="AO18" s="60"/>
      <c r="AP18" s="60"/>
      <c r="AQ18" s="60"/>
      <c r="AU18" s="74" t="s">
        <v>107</v>
      </c>
      <c r="AV18" s="74" t="s">
        <v>109</v>
      </c>
    </row>
    <row r="19" spans="1:76" ht="52.8" x14ac:dyDescent="0.25">
      <c r="A19" s="52" t="s">
        <v>9</v>
      </c>
      <c r="B19" s="53" t="s">
        <v>2</v>
      </c>
      <c r="C19" s="53" t="s">
        <v>42</v>
      </c>
      <c r="D19" s="54" t="s">
        <v>10</v>
      </c>
      <c r="E19" s="54" t="s">
        <v>20</v>
      </c>
      <c r="F19" s="54" t="s">
        <v>55</v>
      </c>
      <c r="G19" s="54" t="s">
        <v>33</v>
      </c>
      <c r="H19" s="54" t="s">
        <v>57</v>
      </c>
      <c r="I19" s="54" t="s">
        <v>34</v>
      </c>
      <c r="J19" s="54" t="s">
        <v>92</v>
      </c>
      <c r="K19" s="54" t="s">
        <v>117</v>
      </c>
      <c r="L19" s="53" t="s">
        <v>18</v>
      </c>
      <c r="M19" s="54" t="s">
        <v>15</v>
      </c>
      <c r="N19" s="107" t="s">
        <v>15</v>
      </c>
      <c r="O19" s="107" t="s">
        <v>15</v>
      </c>
      <c r="P19" s="107" t="s">
        <v>15</v>
      </c>
      <c r="Q19" s="107" t="s">
        <v>15</v>
      </c>
      <c r="R19" s="107" t="s">
        <v>15</v>
      </c>
      <c r="S19" s="107" t="s">
        <v>15</v>
      </c>
      <c r="T19" s="107" t="s">
        <v>15</v>
      </c>
      <c r="U19" s="107" t="s">
        <v>15</v>
      </c>
      <c r="V19" s="107" t="s">
        <v>15</v>
      </c>
      <c r="W19" s="107" t="s">
        <v>15</v>
      </c>
      <c r="X19" s="107" t="s">
        <v>15</v>
      </c>
      <c r="Y19" s="107" t="s">
        <v>15</v>
      </c>
      <c r="Z19" s="107" t="s">
        <v>15</v>
      </c>
      <c r="AA19" s="107" t="s">
        <v>15</v>
      </c>
      <c r="AB19" s="107" t="s">
        <v>15</v>
      </c>
      <c r="AC19" s="107" t="s">
        <v>15</v>
      </c>
      <c r="AD19" s="107" t="s">
        <v>15</v>
      </c>
      <c r="AE19" s="107" t="s">
        <v>15</v>
      </c>
      <c r="AF19" s="107" t="s">
        <v>15</v>
      </c>
      <c r="AG19" s="107" t="s">
        <v>15</v>
      </c>
      <c r="AH19" s="107" t="s">
        <v>15</v>
      </c>
      <c r="AI19" s="107" t="s">
        <v>15</v>
      </c>
      <c r="AJ19" s="107" t="s">
        <v>15</v>
      </c>
      <c r="AK19" s="107" t="s">
        <v>15</v>
      </c>
      <c r="AL19" s="107" t="s">
        <v>15</v>
      </c>
      <c r="AM19" s="107" t="s">
        <v>15</v>
      </c>
      <c r="AN19" s="107" t="s">
        <v>15</v>
      </c>
      <c r="AO19" s="107" t="s">
        <v>15</v>
      </c>
      <c r="AP19" s="107" t="s">
        <v>15</v>
      </c>
      <c r="AQ19" s="107" t="s">
        <v>15</v>
      </c>
      <c r="AR19" s="107" t="s">
        <v>15</v>
      </c>
      <c r="AS19" s="107" t="s">
        <v>15</v>
      </c>
      <c r="AT19" s="107" t="s">
        <v>15</v>
      </c>
      <c r="AU19" s="107" t="s">
        <v>15</v>
      </c>
      <c r="AV19" s="107" t="s">
        <v>15</v>
      </c>
      <c r="AW19" s="107" t="s">
        <v>15</v>
      </c>
      <c r="AX19" s="107" t="s">
        <v>15</v>
      </c>
      <c r="AY19" s="107" t="s">
        <v>15</v>
      </c>
      <c r="AZ19" s="107" t="s">
        <v>15</v>
      </c>
      <c r="BA19" s="107" t="s">
        <v>15</v>
      </c>
      <c r="BB19" s="107" t="s">
        <v>15</v>
      </c>
      <c r="BC19" s="107" t="s">
        <v>15</v>
      </c>
      <c r="BD19" s="107" t="s">
        <v>15</v>
      </c>
      <c r="BE19" s="107" t="s">
        <v>15</v>
      </c>
      <c r="BF19" s="107" t="s">
        <v>15</v>
      </c>
      <c r="BG19" s="107" t="s">
        <v>15</v>
      </c>
      <c r="BH19" s="107" t="s">
        <v>15</v>
      </c>
      <c r="BI19" s="107" t="s">
        <v>15</v>
      </c>
      <c r="BJ19" s="107" t="s">
        <v>15</v>
      </c>
      <c r="BK19" s="107" t="s">
        <v>15</v>
      </c>
      <c r="BL19" s="107" t="s">
        <v>15</v>
      </c>
      <c r="BM19" s="107" t="s">
        <v>15</v>
      </c>
      <c r="BN19" s="107" t="s">
        <v>15</v>
      </c>
      <c r="BO19" s="107" t="s">
        <v>15</v>
      </c>
      <c r="BP19" s="107" t="s">
        <v>15</v>
      </c>
      <c r="BQ19" s="107" t="s">
        <v>15</v>
      </c>
      <c r="BR19" s="107" t="s">
        <v>15</v>
      </c>
      <c r="BS19" s="107" t="s">
        <v>15</v>
      </c>
      <c r="BT19" s="107" t="s">
        <v>15</v>
      </c>
      <c r="BU19" s="107" t="s">
        <v>15</v>
      </c>
      <c r="BV19" s="107" t="s">
        <v>15</v>
      </c>
      <c r="BW19" s="129" t="s">
        <v>129</v>
      </c>
      <c r="BX19" s="129" t="s">
        <v>132</v>
      </c>
    </row>
    <row r="20" spans="1:76" ht="27.6" x14ac:dyDescent="0.25">
      <c r="A20" s="11"/>
      <c r="B20" s="57" t="s">
        <v>37</v>
      </c>
      <c r="C20" s="110" t="s">
        <v>38</v>
      </c>
      <c r="D20" s="13"/>
      <c r="E20" s="3"/>
      <c r="F20" s="4"/>
      <c r="G20" s="7"/>
      <c r="H20" s="5"/>
      <c r="I20" s="1"/>
      <c r="J20" s="145"/>
      <c r="K20" s="145"/>
      <c r="L20" s="2"/>
      <c r="M20" s="12"/>
      <c r="N20" s="2"/>
      <c r="O20" s="2"/>
      <c r="P20" s="2"/>
      <c r="Q20" s="75"/>
      <c r="R20" s="2"/>
      <c r="S20" s="2"/>
      <c r="T20" s="2"/>
      <c r="U20" s="2"/>
      <c r="V20" s="2"/>
      <c r="W20" s="2"/>
      <c r="X20" s="2"/>
      <c r="Y20" s="2"/>
      <c r="Z20" s="2"/>
      <c r="AA20" s="2"/>
      <c r="AB20" s="2"/>
      <c r="AC20" s="2"/>
      <c r="AD20" s="2"/>
      <c r="AE20" s="2"/>
      <c r="AF20" s="2"/>
      <c r="AG20" s="60"/>
      <c r="AH20" s="60"/>
      <c r="AI20" s="60"/>
      <c r="AJ20" s="60"/>
      <c r="AK20" s="60"/>
      <c r="AL20" s="60"/>
      <c r="AM20" s="60"/>
      <c r="AN20" s="60"/>
      <c r="AO20" s="60"/>
      <c r="AP20" s="61">
        <f>SUM(AD20:AO20)</f>
        <v>0</v>
      </c>
      <c r="AQ20" s="62">
        <f>I20-AP20</f>
        <v>0</v>
      </c>
      <c r="AU20" s="74" t="s">
        <v>107</v>
      </c>
      <c r="AV20" s="74" t="s">
        <v>110</v>
      </c>
      <c r="BW20" s="117"/>
      <c r="BX20" s="135"/>
    </row>
    <row r="21" spans="1:76" ht="13.8" x14ac:dyDescent="0.25">
      <c r="A21" s="11">
        <v>5</v>
      </c>
      <c r="B21" s="16"/>
      <c r="C21" s="113"/>
      <c r="D21" s="13"/>
      <c r="E21" s="3"/>
      <c r="F21" s="4"/>
      <c r="G21" s="7"/>
      <c r="H21" s="5"/>
      <c r="I21" s="1">
        <f>F21*G21*H21</f>
        <v>0</v>
      </c>
      <c r="J21" s="145"/>
      <c r="K21" s="145"/>
      <c r="L21" s="2"/>
      <c r="M21" s="12"/>
      <c r="N21" s="2"/>
      <c r="O21" s="2"/>
      <c r="P21" s="2"/>
      <c r="Q21" s="109"/>
      <c r="R21" s="2"/>
      <c r="S21" s="2"/>
      <c r="T21" s="2"/>
      <c r="U21" s="2"/>
      <c r="V21" s="2"/>
      <c r="W21" s="2"/>
      <c r="X21" s="2"/>
      <c r="Y21" s="2"/>
      <c r="Z21" s="2"/>
      <c r="AA21" s="2"/>
      <c r="AB21" s="2"/>
      <c r="AC21" s="2"/>
      <c r="AD21" s="2"/>
      <c r="AE21" s="2"/>
      <c r="AF21" s="2"/>
      <c r="AG21" s="60"/>
      <c r="AH21" s="60"/>
      <c r="AI21" s="60"/>
      <c r="AJ21" s="60"/>
      <c r="AK21" s="60"/>
      <c r="AL21" s="60"/>
      <c r="AM21" s="60"/>
      <c r="AN21" s="60"/>
      <c r="AO21" s="60"/>
      <c r="AP21" s="61"/>
      <c r="AQ21" s="62"/>
      <c r="AU21" s="74"/>
      <c r="AV21" s="74"/>
      <c r="BW21" s="118"/>
      <c r="BX21" s="136"/>
    </row>
    <row r="22" spans="1:76" ht="13.8" x14ac:dyDescent="0.25">
      <c r="A22" s="11">
        <v>6</v>
      </c>
      <c r="B22" s="16"/>
      <c r="C22" s="113"/>
      <c r="D22" s="13"/>
      <c r="E22" s="3"/>
      <c r="F22" s="4"/>
      <c r="G22" s="7"/>
      <c r="H22" s="5"/>
      <c r="I22" s="1">
        <f t="shared" ref="I22:I23" si="1">F22*G22*H22</f>
        <v>0</v>
      </c>
      <c r="J22" s="145"/>
      <c r="K22" s="145"/>
      <c r="L22" s="2"/>
      <c r="M22" s="12"/>
      <c r="N22" s="2"/>
      <c r="O22" s="2"/>
      <c r="P22" s="2"/>
      <c r="Q22" s="109"/>
      <c r="R22" s="2"/>
      <c r="S22" s="2"/>
      <c r="T22" s="2"/>
      <c r="U22" s="2"/>
      <c r="V22" s="2"/>
      <c r="W22" s="2"/>
      <c r="X22" s="2"/>
      <c r="Y22" s="2"/>
      <c r="Z22" s="2"/>
      <c r="AA22" s="2"/>
      <c r="AB22" s="2"/>
      <c r="AC22" s="2"/>
      <c r="AD22" s="2"/>
      <c r="AE22" s="2"/>
      <c r="AF22" s="2"/>
      <c r="AG22" s="60"/>
      <c r="AH22" s="60"/>
      <c r="AI22" s="60"/>
      <c r="AJ22" s="60"/>
      <c r="AK22" s="60"/>
      <c r="AL22" s="60"/>
      <c r="AM22" s="60"/>
      <c r="AN22" s="60"/>
      <c r="AO22" s="60"/>
      <c r="AP22" s="61"/>
      <c r="AQ22" s="62"/>
      <c r="AU22" s="74"/>
      <c r="AV22" s="74"/>
      <c r="BW22" s="118"/>
      <c r="BX22" s="136"/>
    </row>
    <row r="23" spans="1:76" ht="13.8" x14ac:dyDescent="0.25">
      <c r="A23" s="11">
        <v>7</v>
      </c>
      <c r="B23" s="16"/>
      <c r="C23" s="113"/>
      <c r="D23" s="13"/>
      <c r="E23" s="3"/>
      <c r="F23" s="4"/>
      <c r="G23" s="7"/>
      <c r="H23" s="5"/>
      <c r="I23" s="1">
        <f t="shared" si="1"/>
        <v>0</v>
      </c>
      <c r="J23" s="145"/>
      <c r="K23" s="145"/>
      <c r="L23" s="2"/>
      <c r="M23" s="12"/>
      <c r="N23" s="2"/>
      <c r="O23" s="2"/>
      <c r="P23" s="2"/>
      <c r="Q23" s="109"/>
      <c r="R23" s="2"/>
      <c r="S23" s="2"/>
      <c r="T23" s="2"/>
      <c r="U23" s="2"/>
      <c r="V23" s="2"/>
      <c r="W23" s="2"/>
      <c r="X23" s="2"/>
      <c r="Y23" s="2"/>
      <c r="Z23" s="2"/>
      <c r="AA23" s="2"/>
      <c r="AB23" s="2"/>
      <c r="AC23" s="2"/>
      <c r="AD23" s="2"/>
      <c r="AE23" s="2"/>
      <c r="AF23" s="2"/>
      <c r="AG23" s="60"/>
      <c r="AH23" s="60"/>
      <c r="AI23" s="60"/>
      <c r="AJ23" s="60"/>
      <c r="AK23" s="60"/>
      <c r="AL23" s="60"/>
      <c r="AM23" s="60"/>
      <c r="AN23" s="60"/>
      <c r="AO23" s="60"/>
      <c r="AP23" s="61"/>
      <c r="AQ23" s="62"/>
      <c r="AU23" s="74"/>
      <c r="AV23" s="74"/>
      <c r="BW23" s="118"/>
      <c r="BX23" s="136"/>
    </row>
    <row r="24" spans="1:76" ht="13.8" x14ac:dyDescent="0.25">
      <c r="A24" s="11">
        <v>8</v>
      </c>
      <c r="B24" s="16"/>
      <c r="C24" s="114"/>
      <c r="D24" s="13"/>
      <c r="E24" s="3"/>
      <c r="F24" s="4"/>
      <c r="G24" s="7"/>
      <c r="H24" s="5">
        <v>0</v>
      </c>
      <c r="I24" s="1">
        <f t="shared" ref="I24" si="2">F24*G24*H24</f>
        <v>0</v>
      </c>
      <c r="J24" s="145"/>
      <c r="K24" s="145"/>
      <c r="L24" s="2"/>
      <c r="M24" s="12"/>
      <c r="N24" s="2"/>
      <c r="O24" s="2"/>
      <c r="P24" s="2"/>
      <c r="Q24" s="75"/>
      <c r="R24" s="2"/>
      <c r="S24" s="2"/>
      <c r="T24" s="2"/>
      <c r="U24" s="2"/>
      <c r="V24" s="2"/>
      <c r="W24" s="2"/>
      <c r="X24" s="2"/>
      <c r="Y24" s="2"/>
      <c r="Z24" s="2"/>
      <c r="AA24" s="2"/>
      <c r="AB24" s="2"/>
      <c r="AC24" s="2"/>
      <c r="AD24" s="2"/>
      <c r="AE24" s="2"/>
      <c r="AF24" s="2"/>
      <c r="AG24" s="60"/>
      <c r="AH24" s="60"/>
      <c r="AI24" s="60"/>
      <c r="AJ24" s="60"/>
      <c r="AK24" s="60"/>
      <c r="AL24" s="60"/>
      <c r="AM24" s="60"/>
      <c r="AN24" s="60"/>
      <c r="AO24" s="60"/>
      <c r="AP24" s="61"/>
      <c r="AQ24" s="62"/>
      <c r="AU24" s="74" t="s">
        <v>107</v>
      </c>
      <c r="AV24" s="74" t="s">
        <v>111</v>
      </c>
      <c r="BW24" s="118"/>
      <c r="BX24" s="137"/>
    </row>
    <row r="25" spans="1:76" ht="27.6" x14ac:dyDescent="0.3">
      <c r="A25" s="11"/>
      <c r="B25" s="65" t="s">
        <v>40</v>
      </c>
      <c r="C25" s="66"/>
      <c r="D25" s="67"/>
      <c r="E25" s="68"/>
      <c r="F25" s="69"/>
      <c r="G25" s="70"/>
      <c r="H25" s="70"/>
      <c r="I25" s="6">
        <f>SUM(I20:I24)</f>
        <v>0</v>
      </c>
      <c r="J25" s="71"/>
      <c r="K25" s="71"/>
      <c r="L25" s="72"/>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144">
        <f>SUM(BW20:BW24)</f>
        <v>0</v>
      </c>
      <c r="BX25" s="120"/>
    </row>
    <row r="26" spans="1:76" x14ac:dyDescent="0.25">
      <c r="A26" s="159" t="s">
        <v>39</v>
      </c>
      <c r="B26" s="159"/>
      <c r="C26" s="159"/>
      <c r="D26" s="159"/>
      <c r="E26" s="159"/>
      <c r="F26" s="159"/>
      <c r="G26" s="159"/>
      <c r="H26" s="159"/>
      <c r="I26" s="159"/>
      <c r="J26" s="159"/>
      <c r="K26" s="159"/>
      <c r="L26" s="159"/>
      <c r="M26" s="159"/>
      <c r="N26" s="2"/>
      <c r="O26" s="2"/>
      <c r="P26" s="2"/>
      <c r="Q26" s="2"/>
      <c r="R26" s="2"/>
      <c r="S26" s="2"/>
      <c r="T26" s="2"/>
      <c r="U26" s="2"/>
      <c r="V26" s="2"/>
      <c r="W26" s="2"/>
      <c r="X26" s="2"/>
      <c r="Y26" s="2"/>
      <c r="Z26" s="2"/>
      <c r="AA26" s="2"/>
      <c r="AB26" s="2"/>
      <c r="AC26" s="2"/>
      <c r="AD26" s="2"/>
      <c r="AE26" s="2"/>
      <c r="AF26" s="2"/>
      <c r="AG26" s="60"/>
      <c r="AH26" s="60"/>
      <c r="AI26" s="60"/>
      <c r="AJ26" s="60"/>
      <c r="AK26" s="60"/>
      <c r="AL26" s="60"/>
      <c r="AM26" s="60"/>
      <c r="AN26" s="60"/>
      <c r="AO26" s="60"/>
      <c r="AP26" s="60"/>
      <c r="AQ26" s="60"/>
      <c r="AU26" s="77" t="s">
        <v>112</v>
      </c>
      <c r="AV26" s="77" t="s">
        <v>113</v>
      </c>
    </row>
    <row r="27" spans="1:76" x14ac:dyDescent="0.25">
      <c r="A27" s="152" t="s">
        <v>36</v>
      </c>
      <c r="B27" s="153"/>
      <c r="C27" s="153"/>
      <c r="D27" s="153"/>
      <c r="E27" s="153"/>
      <c r="F27" s="153"/>
      <c r="G27" s="153"/>
      <c r="H27" s="153"/>
      <c r="I27" s="153"/>
      <c r="J27" s="153"/>
      <c r="K27" s="153"/>
      <c r="L27" s="153"/>
      <c r="M27" s="153"/>
      <c r="N27" s="2"/>
      <c r="O27" s="2"/>
      <c r="P27" s="2"/>
      <c r="Q27" s="2"/>
      <c r="R27" s="2"/>
      <c r="S27" s="2"/>
      <c r="T27" s="2"/>
      <c r="U27" s="2"/>
      <c r="V27" s="2"/>
      <c r="W27" s="2"/>
      <c r="X27" s="2"/>
      <c r="Y27" s="2"/>
      <c r="Z27" s="2"/>
      <c r="AA27" s="2"/>
      <c r="AB27" s="2"/>
      <c r="AC27" s="2"/>
      <c r="AD27" s="2"/>
      <c r="AE27" s="2"/>
      <c r="AF27" s="2"/>
      <c r="AG27" s="60"/>
      <c r="AH27" s="60"/>
      <c r="AI27" s="60"/>
      <c r="AJ27" s="60"/>
      <c r="AK27" s="60"/>
      <c r="AL27" s="60"/>
      <c r="AM27" s="60"/>
      <c r="AN27" s="60"/>
      <c r="AO27" s="60"/>
      <c r="AP27" s="60"/>
      <c r="AQ27" s="60"/>
      <c r="AU27" s="77" t="s">
        <v>112</v>
      </c>
      <c r="AV27" s="77" t="s">
        <v>114</v>
      </c>
    </row>
    <row r="28" spans="1:76" x14ac:dyDescent="0.25">
      <c r="A28" s="153"/>
      <c r="B28" s="153"/>
      <c r="C28" s="153"/>
      <c r="D28" s="153"/>
      <c r="E28" s="153"/>
      <c r="F28" s="153"/>
      <c r="G28" s="153"/>
      <c r="H28" s="153"/>
      <c r="I28" s="153"/>
      <c r="J28" s="153"/>
      <c r="K28" s="153"/>
      <c r="L28" s="153"/>
      <c r="M28" s="153"/>
      <c r="N28" s="2"/>
      <c r="O28" s="2"/>
      <c r="P28" s="2"/>
      <c r="Q28" s="2"/>
      <c r="R28" s="2"/>
      <c r="S28" s="2"/>
      <c r="T28" s="2"/>
      <c r="U28" s="2"/>
      <c r="V28" s="2"/>
      <c r="W28" s="2"/>
      <c r="X28" s="2"/>
      <c r="Y28" s="2"/>
      <c r="Z28" s="2"/>
      <c r="AA28" s="2"/>
      <c r="AB28" s="2"/>
      <c r="AC28" s="2"/>
      <c r="AD28" s="2"/>
      <c r="AE28" s="2"/>
      <c r="AF28" s="2"/>
      <c r="AG28" s="60"/>
      <c r="AH28" s="60"/>
      <c r="AI28" s="60"/>
      <c r="AJ28" s="60"/>
      <c r="AK28" s="60"/>
      <c r="AL28" s="60"/>
      <c r="AM28" s="60"/>
      <c r="AN28" s="60"/>
      <c r="AO28" s="60"/>
      <c r="AP28" s="60"/>
      <c r="AQ28" s="60"/>
      <c r="AU28" s="77" t="s">
        <v>112</v>
      </c>
      <c r="AV28" s="77" t="s">
        <v>115</v>
      </c>
    </row>
    <row r="29" spans="1:76" x14ac:dyDescent="0.25">
      <c r="A29" s="153"/>
      <c r="B29" s="153"/>
      <c r="C29" s="153"/>
      <c r="D29" s="153"/>
      <c r="E29" s="153"/>
      <c r="F29" s="153"/>
      <c r="G29" s="153"/>
      <c r="H29" s="153"/>
      <c r="I29" s="153"/>
      <c r="J29" s="153"/>
      <c r="K29" s="153"/>
      <c r="L29" s="153"/>
      <c r="M29" s="153"/>
      <c r="N29" s="2"/>
      <c r="O29" s="2"/>
      <c r="P29" s="2"/>
      <c r="Q29" s="2"/>
      <c r="R29" s="2"/>
      <c r="S29" s="2"/>
      <c r="T29" s="2"/>
      <c r="U29" s="2"/>
      <c r="V29" s="2"/>
      <c r="W29" s="2"/>
      <c r="X29" s="2"/>
      <c r="Y29" s="2"/>
      <c r="Z29" s="2"/>
      <c r="AA29" s="2"/>
      <c r="AB29" s="2"/>
      <c r="AC29" s="2"/>
      <c r="AD29" s="2"/>
      <c r="AE29" s="2"/>
      <c r="AF29" s="2"/>
      <c r="AG29" s="60"/>
      <c r="AH29" s="60"/>
      <c r="AI29" s="60"/>
      <c r="AJ29" s="60"/>
      <c r="AK29" s="60"/>
      <c r="AL29" s="60"/>
      <c r="AM29" s="60"/>
      <c r="AN29" s="60"/>
      <c r="AO29" s="60"/>
      <c r="AP29" s="60"/>
      <c r="AQ29" s="60"/>
      <c r="AU29" s="77" t="s">
        <v>112</v>
      </c>
      <c r="AV29" s="77" t="s">
        <v>116</v>
      </c>
    </row>
    <row r="30" spans="1:76" ht="52.8" x14ac:dyDescent="0.25">
      <c r="A30" s="52" t="s">
        <v>9</v>
      </c>
      <c r="B30" s="53" t="s">
        <v>2</v>
      </c>
      <c r="C30" s="107" t="s">
        <v>127</v>
      </c>
      <c r="D30" s="54" t="s">
        <v>10</v>
      </c>
      <c r="E30" s="54" t="s">
        <v>20</v>
      </c>
      <c r="F30" s="54" t="s">
        <v>121</v>
      </c>
      <c r="G30" s="54" t="s">
        <v>119</v>
      </c>
      <c r="H30" s="54" t="s">
        <v>118</v>
      </c>
      <c r="I30" s="54" t="s">
        <v>122</v>
      </c>
      <c r="J30" s="54" t="s">
        <v>123</v>
      </c>
      <c r="K30" s="54" t="s">
        <v>92</v>
      </c>
      <c r="L30" s="54" t="s">
        <v>117</v>
      </c>
      <c r="M30" s="54" t="s">
        <v>15</v>
      </c>
      <c r="N30" s="107" t="s">
        <v>15</v>
      </c>
      <c r="O30" s="107" t="s">
        <v>15</v>
      </c>
      <c r="P30" s="107" t="s">
        <v>15</v>
      </c>
      <c r="Q30" s="107" t="s">
        <v>15</v>
      </c>
      <c r="R30" s="107" t="s">
        <v>15</v>
      </c>
      <c r="S30" s="107" t="s">
        <v>15</v>
      </c>
      <c r="T30" s="107" t="s">
        <v>15</v>
      </c>
      <c r="U30" s="107" t="s">
        <v>15</v>
      </c>
      <c r="V30" s="107" t="s">
        <v>15</v>
      </c>
      <c r="W30" s="107" t="s">
        <v>15</v>
      </c>
      <c r="X30" s="107" t="s">
        <v>15</v>
      </c>
      <c r="Y30" s="107" t="s">
        <v>15</v>
      </c>
      <c r="Z30" s="107" t="s">
        <v>15</v>
      </c>
      <c r="AA30" s="107" t="s">
        <v>15</v>
      </c>
      <c r="AB30" s="107" t="s">
        <v>15</v>
      </c>
      <c r="AC30" s="107" t="s">
        <v>15</v>
      </c>
      <c r="AD30" s="107" t="s">
        <v>15</v>
      </c>
      <c r="AE30" s="107" t="s">
        <v>15</v>
      </c>
      <c r="AF30" s="107" t="s">
        <v>15</v>
      </c>
      <c r="AG30" s="107" t="s">
        <v>15</v>
      </c>
      <c r="AH30" s="107" t="s">
        <v>15</v>
      </c>
      <c r="AI30" s="107" t="s">
        <v>15</v>
      </c>
      <c r="AJ30" s="107" t="s">
        <v>15</v>
      </c>
      <c r="AK30" s="107" t="s">
        <v>15</v>
      </c>
      <c r="AL30" s="107" t="s">
        <v>15</v>
      </c>
      <c r="AM30" s="107" t="s">
        <v>15</v>
      </c>
      <c r="AN30" s="107" t="s">
        <v>15</v>
      </c>
      <c r="AO30" s="107" t="s">
        <v>15</v>
      </c>
      <c r="AP30" s="107" t="s">
        <v>15</v>
      </c>
      <c r="AQ30" s="107" t="s">
        <v>15</v>
      </c>
      <c r="AR30" s="107" t="s">
        <v>15</v>
      </c>
      <c r="AS30" s="107" t="s">
        <v>15</v>
      </c>
      <c r="AT30" s="107" t="s">
        <v>15</v>
      </c>
      <c r="AU30" s="107" t="s">
        <v>15</v>
      </c>
      <c r="AV30" s="107" t="s">
        <v>15</v>
      </c>
      <c r="AW30" s="107" t="s">
        <v>15</v>
      </c>
      <c r="AX30" s="107" t="s">
        <v>15</v>
      </c>
      <c r="AY30" s="107" t="s">
        <v>15</v>
      </c>
      <c r="AZ30" s="107" t="s">
        <v>15</v>
      </c>
      <c r="BA30" s="107" t="s">
        <v>15</v>
      </c>
      <c r="BB30" s="107" t="s">
        <v>15</v>
      </c>
      <c r="BC30" s="107" t="s">
        <v>15</v>
      </c>
      <c r="BD30" s="107" t="s">
        <v>15</v>
      </c>
      <c r="BE30" s="107" t="s">
        <v>15</v>
      </c>
      <c r="BF30" s="107" t="s">
        <v>15</v>
      </c>
      <c r="BG30" s="107" t="s">
        <v>15</v>
      </c>
      <c r="BH30" s="107" t="s">
        <v>15</v>
      </c>
      <c r="BI30" s="107" t="s">
        <v>15</v>
      </c>
      <c r="BJ30" s="107" t="s">
        <v>15</v>
      </c>
      <c r="BK30" s="107" t="s">
        <v>15</v>
      </c>
      <c r="BL30" s="107" t="s">
        <v>15</v>
      </c>
      <c r="BM30" s="107" t="s">
        <v>15</v>
      </c>
      <c r="BN30" s="107" t="s">
        <v>15</v>
      </c>
      <c r="BO30" s="107" t="s">
        <v>15</v>
      </c>
      <c r="BP30" s="107" t="s">
        <v>15</v>
      </c>
      <c r="BQ30" s="107" t="s">
        <v>15</v>
      </c>
      <c r="BR30" s="107" t="s">
        <v>15</v>
      </c>
      <c r="BS30" s="107" t="s">
        <v>15</v>
      </c>
      <c r="BT30" s="107" t="s">
        <v>15</v>
      </c>
      <c r="BU30" s="107" t="s">
        <v>15</v>
      </c>
      <c r="BV30" s="107" t="s">
        <v>15</v>
      </c>
      <c r="BW30" s="129" t="s">
        <v>129</v>
      </c>
      <c r="BX30" s="129" t="s">
        <v>132</v>
      </c>
    </row>
    <row r="31" spans="1:76" ht="92.4" x14ac:dyDescent="0.25">
      <c r="A31" s="11"/>
      <c r="B31" s="57" t="s">
        <v>72</v>
      </c>
      <c r="C31" s="110" t="s">
        <v>120</v>
      </c>
      <c r="D31" s="13" t="s">
        <v>23</v>
      </c>
      <c r="E31" s="3"/>
      <c r="F31" s="4"/>
      <c r="G31" s="5"/>
      <c r="H31" s="9">
        <v>0</v>
      </c>
      <c r="I31" s="128"/>
      <c r="J31" s="5">
        <f t="shared" ref="J31" si="3">H31*I31</f>
        <v>0</v>
      </c>
      <c r="K31" s="145"/>
      <c r="L31" s="145"/>
      <c r="M31" s="19"/>
      <c r="N31" s="12"/>
      <c r="O31" s="2"/>
      <c r="P31" s="2"/>
      <c r="Q31" s="2"/>
      <c r="R31" s="2"/>
      <c r="S31" s="2"/>
      <c r="T31" s="2"/>
      <c r="U31" s="2"/>
      <c r="V31" s="2"/>
      <c r="W31" s="2"/>
      <c r="X31" s="2"/>
      <c r="Y31" s="2"/>
      <c r="Z31" s="2"/>
      <c r="AA31" s="2"/>
      <c r="AB31" s="2"/>
      <c r="AC31" s="2"/>
      <c r="AD31" s="2"/>
      <c r="AE31" s="2"/>
      <c r="AF31" s="2"/>
      <c r="AG31" s="60"/>
      <c r="AH31" s="60"/>
      <c r="AI31" s="60"/>
      <c r="AJ31" s="60"/>
      <c r="AK31" s="60"/>
      <c r="AL31" s="60"/>
      <c r="AM31" s="60"/>
      <c r="AN31" s="60"/>
      <c r="AO31" s="60"/>
      <c r="AP31" s="61">
        <f>SUM(AD31:AO31)</f>
        <v>0</v>
      </c>
      <c r="AQ31" s="62">
        <f>L31-AP31</f>
        <v>0</v>
      </c>
      <c r="BW31" s="119"/>
      <c r="BX31" s="141"/>
    </row>
    <row r="32" spans="1:76" ht="13.8" x14ac:dyDescent="0.25">
      <c r="A32" s="11">
        <v>9</v>
      </c>
      <c r="B32" s="15"/>
      <c r="C32" s="21"/>
      <c r="D32" s="13"/>
      <c r="E32" s="3"/>
      <c r="F32" s="4"/>
      <c r="G32" s="9"/>
      <c r="H32" s="9"/>
      <c r="I32" s="20"/>
      <c r="J32" s="5">
        <f>I32*H32</f>
        <v>0</v>
      </c>
      <c r="K32" s="145"/>
      <c r="L32" s="145"/>
      <c r="M32" s="102"/>
      <c r="N32" s="12"/>
      <c r="O32" s="2"/>
      <c r="P32" s="2"/>
      <c r="Q32" s="2"/>
      <c r="R32" s="2"/>
      <c r="S32" s="2"/>
      <c r="T32" s="2"/>
      <c r="U32" s="2"/>
      <c r="V32" s="2"/>
      <c r="W32" s="2"/>
      <c r="X32" s="2"/>
      <c r="Y32" s="2"/>
      <c r="Z32" s="2"/>
      <c r="AA32" s="2"/>
      <c r="AB32" s="2"/>
      <c r="AC32" s="2"/>
      <c r="AD32" s="2"/>
      <c r="AE32" s="2"/>
      <c r="AF32" s="2"/>
      <c r="AG32" s="60"/>
      <c r="AH32" s="60"/>
      <c r="AI32" s="60"/>
      <c r="AJ32" s="60"/>
      <c r="AK32" s="60"/>
      <c r="AL32" s="60"/>
      <c r="AM32" s="60"/>
      <c r="AN32" s="60"/>
      <c r="AO32" s="60"/>
      <c r="AP32" s="61">
        <f>SUM(AD32:AO32)</f>
        <v>0</v>
      </c>
      <c r="AQ32" s="62">
        <f>L32-AP32</f>
        <v>0</v>
      </c>
      <c r="BW32" s="119">
        <v>0</v>
      </c>
      <c r="BX32" s="138"/>
    </row>
    <row r="33" spans="1:76" ht="13.8" x14ac:dyDescent="0.25">
      <c r="A33" s="11">
        <v>10</v>
      </c>
      <c r="B33" s="15"/>
      <c r="C33" s="21"/>
      <c r="D33" s="13"/>
      <c r="E33" s="3"/>
      <c r="F33" s="4"/>
      <c r="G33" s="9"/>
      <c r="H33" s="9"/>
      <c r="I33" s="20"/>
      <c r="J33" s="5">
        <f t="shared" ref="J33:J39" si="4">I33*H33</f>
        <v>0</v>
      </c>
      <c r="K33" s="145"/>
      <c r="L33" s="145"/>
      <c r="M33" s="102"/>
      <c r="N33" s="12"/>
      <c r="O33" s="2"/>
      <c r="P33" s="2"/>
      <c r="Q33" s="2"/>
      <c r="R33" s="2"/>
      <c r="S33" s="2"/>
      <c r="T33" s="2"/>
      <c r="U33" s="2"/>
      <c r="V33" s="2"/>
      <c r="W33" s="2"/>
      <c r="X33" s="2"/>
      <c r="Y33" s="2"/>
      <c r="Z33" s="2"/>
      <c r="AA33" s="2"/>
      <c r="AB33" s="2"/>
      <c r="AC33" s="2"/>
      <c r="AD33" s="2"/>
      <c r="AE33" s="2"/>
      <c r="AF33" s="2"/>
      <c r="AG33" s="60"/>
      <c r="AH33" s="60"/>
      <c r="AI33" s="60"/>
      <c r="AJ33" s="60"/>
      <c r="AK33" s="60"/>
      <c r="AL33" s="60"/>
      <c r="AM33" s="60"/>
      <c r="AN33" s="60"/>
      <c r="AO33" s="60"/>
      <c r="AP33" s="61"/>
      <c r="AQ33" s="62"/>
      <c r="BW33" s="119"/>
      <c r="BX33" s="138"/>
    </row>
    <row r="34" spans="1:76" ht="13.8" x14ac:dyDescent="0.25">
      <c r="A34" s="11">
        <v>11</v>
      </c>
      <c r="B34" s="15"/>
      <c r="C34" s="21"/>
      <c r="D34" s="13"/>
      <c r="E34" s="3"/>
      <c r="F34" s="4"/>
      <c r="G34" s="9"/>
      <c r="H34" s="9"/>
      <c r="I34" s="20"/>
      <c r="J34" s="5">
        <f t="shared" si="4"/>
        <v>0</v>
      </c>
      <c r="K34" s="145"/>
      <c r="L34" s="145"/>
      <c r="M34" s="102"/>
      <c r="N34" s="12"/>
      <c r="O34" s="2"/>
      <c r="P34" s="2"/>
      <c r="Q34" s="2"/>
      <c r="R34" s="2"/>
      <c r="S34" s="2"/>
      <c r="T34" s="2"/>
      <c r="U34" s="2"/>
      <c r="V34" s="2"/>
      <c r="W34" s="2"/>
      <c r="X34" s="2"/>
      <c r="Y34" s="2"/>
      <c r="Z34" s="2"/>
      <c r="AA34" s="2"/>
      <c r="AB34" s="2"/>
      <c r="AC34" s="2"/>
      <c r="AD34" s="2"/>
      <c r="AE34" s="2"/>
      <c r="AF34" s="2"/>
      <c r="AG34" s="60"/>
      <c r="AH34" s="60"/>
      <c r="AI34" s="60"/>
      <c r="AJ34" s="60"/>
      <c r="AK34" s="60"/>
      <c r="AL34" s="60"/>
      <c r="AM34" s="60"/>
      <c r="AN34" s="60"/>
      <c r="AO34" s="60"/>
      <c r="AP34" s="61"/>
      <c r="AQ34" s="62"/>
      <c r="BW34" s="119"/>
      <c r="BX34" s="138"/>
    </row>
    <row r="35" spans="1:76" ht="13.8" x14ac:dyDescent="0.25">
      <c r="A35" s="11">
        <v>12</v>
      </c>
      <c r="B35" s="15"/>
      <c r="C35" s="21"/>
      <c r="D35" s="13"/>
      <c r="E35" s="3"/>
      <c r="F35" s="4"/>
      <c r="G35" s="9"/>
      <c r="H35" s="9"/>
      <c r="I35" s="20"/>
      <c r="J35" s="5">
        <f t="shared" si="4"/>
        <v>0</v>
      </c>
      <c r="K35" s="145"/>
      <c r="L35" s="145"/>
      <c r="M35" s="102"/>
      <c r="N35" s="12"/>
      <c r="O35" s="2"/>
      <c r="P35" s="2"/>
      <c r="Q35" s="2"/>
      <c r="R35" s="2"/>
      <c r="S35" s="2"/>
      <c r="T35" s="2"/>
      <c r="U35" s="2"/>
      <c r="V35" s="2"/>
      <c r="W35" s="2"/>
      <c r="X35" s="2"/>
      <c r="Y35" s="2"/>
      <c r="Z35" s="2"/>
      <c r="AA35" s="2"/>
      <c r="AB35" s="2"/>
      <c r="AC35" s="2"/>
      <c r="AD35" s="2"/>
      <c r="AE35" s="2"/>
      <c r="AF35" s="2"/>
      <c r="AG35" s="60"/>
      <c r="AH35" s="60"/>
      <c r="AI35" s="60"/>
      <c r="AJ35" s="60"/>
      <c r="AK35" s="60"/>
      <c r="AL35" s="60"/>
      <c r="AM35" s="60"/>
      <c r="AN35" s="60"/>
      <c r="AO35" s="60"/>
      <c r="AP35" s="61"/>
      <c r="AQ35" s="62"/>
      <c r="BW35" s="119"/>
      <c r="BX35" s="138"/>
    </row>
    <row r="36" spans="1:76" ht="13.8" x14ac:dyDescent="0.25">
      <c r="A36" s="11">
        <v>13</v>
      </c>
      <c r="B36" s="15"/>
      <c r="C36" s="21"/>
      <c r="D36" s="13"/>
      <c r="E36" s="3"/>
      <c r="F36" s="4"/>
      <c r="G36" s="106"/>
      <c r="H36" s="9"/>
      <c r="I36" s="20"/>
      <c r="J36" s="5">
        <f t="shared" si="4"/>
        <v>0</v>
      </c>
      <c r="K36" s="145"/>
      <c r="L36" s="145"/>
      <c r="M36" s="102"/>
      <c r="N36" s="12"/>
      <c r="O36" s="2"/>
      <c r="P36" s="2"/>
      <c r="Q36" s="2"/>
      <c r="R36" s="2"/>
      <c r="S36" s="2"/>
      <c r="T36" s="2"/>
      <c r="U36" s="2"/>
      <c r="V36" s="2"/>
      <c r="W36" s="2"/>
      <c r="X36" s="2"/>
      <c r="Y36" s="2"/>
      <c r="Z36" s="2"/>
      <c r="AA36" s="2"/>
      <c r="AB36" s="2"/>
      <c r="AC36" s="2"/>
      <c r="AD36" s="2"/>
      <c r="AE36" s="2"/>
      <c r="AF36" s="2"/>
      <c r="AG36" s="60"/>
      <c r="AH36" s="60"/>
      <c r="AI36" s="60"/>
      <c r="AJ36" s="60"/>
      <c r="AK36" s="60"/>
      <c r="AL36" s="60"/>
      <c r="AM36" s="60"/>
      <c r="AN36" s="60"/>
      <c r="AO36" s="60"/>
      <c r="AP36" s="61"/>
      <c r="AQ36" s="62"/>
      <c r="BW36" s="119"/>
      <c r="BX36" s="138"/>
    </row>
    <row r="37" spans="1:76" ht="13.8" x14ac:dyDescent="0.25">
      <c r="A37" s="11">
        <v>14</v>
      </c>
      <c r="B37" s="15"/>
      <c r="C37" s="21"/>
      <c r="D37" s="13"/>
      <c r="E37" s="3"/>
      <c r="F37" s="4"/>
      <c r="G37" s="9"/>
      <c r="H37" s="9"/>
      <c r="I37" s="20"/>
      <c r="J37" s="5">
        <f t="shared" si="4"/>
        <v>0</v>
      </c>
      <c r="K37" s="145"/>
      <c r="L37" s="145"/>
      <c r="M37" s="102"/>
      <c r="N37" s="12"/>
      <c r="O37" s="2"/>
      <c r="P37" s="2"/>
      <c r="Q37" s="2"/>
      <c r="R37" s="2"/>
      <c r="S37" s="2"/>
      <c r="T37" s="2"/>
      <c r="U37" s="2"/>
      <c r="V37" s="2"/>
      <c r="W37" s="2"/>
      <c r="X37" s="2"/>
      <c r="Y37" s="2"/>
      <c r="Z37" s="2"/>
      <c r="AA37" s="2"/>
      <c r="AB37" s="2"/>
      <c r="AC37" s="2"/>
      <c r="AD37" s="2"/>
      <c r="AE37" s="2"/>
      <c r="AF37" s="2"/>
      <c r="AG37" s="60"/>
      <c r="AH37" s="60"/>
      <c r="AI37" s="60"/>
      <c r="AJ37" s="60"/>
      <c r="AK37" s="60"/>
      <c r="AL37" s="60"/>
      <c r="AM37" s="60"/>
      <c r="AN37" s="60"/>
      <c r="AO37" s="60"/>
      <c r="AP37" s="61"/>
      <c r="AQ37" s="62"/>
      <c r="BW37" s="119"/>
      <c r="BX37" s="138"/>
    </row>
    <row r="38" spans="1:76" ht="13.8" x14ac:dyDescent="0.25">
      <c r="A38" s="11">
        <v>15</v>
      </c>
      <c r="B38" s="15"/>
      <c r="C38" s="21"/>
      <c r="D38" s="13"/>
      <c r="E38" s="3"/>
      <c r="F38" s="4"/>
      <c r="G38" s="9"/>
      <c r="H38" s="9"/>
      <c r="I38" s="20"/>
      <c r="J38" s="5">
        <f t="shared" si="4"/>
        <v>0</v>
      </c>
      <c r="K38" s="145"/>
      <c r="L38" s="145"/>
      <c r="M38" s="102"/>
      <c r="N38" s="12"/>
      <c r="O38" s="2"/>
      <c r="P38" s="2"/>
      <c r="Q38" s="2"/>
      <c r="R38" s="2"/>
      <c r="S38" s="2"/>
      <c r="T38" s="2"/>
      <c r="U38" s="2"/>
      <c r="V38" s="2"/>
      <c r="W38" s="2"/>
      <c r="X38" s="2"/>
      <c r="Y38" s="2"/>
      <c r="Z38" s="2"/>
      <c r="AA38" s="2"/>
      <c r="AB38" s="2"/>
      <c r="AC38" s="2"/>
      <c r="AD38" s="2"/>
      <c r="AE38" s="2"/>
      <c r="AF38" s="2"/>
      <c r="AG38" s="60"/>
      <c r="AH38" s="60"/>
      <c r="AI38" s="60"/>
      <c r="AJ38" s="60"/>
      <c r="AK38" s="60"/>
      <c r="AL38" s="60"/>
      <c r="AM38" s="60"/>
      <c r="AN38" s="60"/>
      <c r="AO38" s="60"/>
      <c r="AP38" s="61"/>
      <c r="AQ38" s="62"/>
      <c r="BW38" s="119"/>
      <c r="BX38" s="138"/>
    </row>
    <row r="39" spans="1:76" ht="13.8" x14ac:dyDescent="0.25">
      <c r="A39" s="11">
        <v>16</v>
      </c>
      <c r="B39" s="15"/>
      <c r="C39" s="103"/>
      <c r="D39" s="13"/>
      <c r="E39" s="3"/>
      <c r="F39" s="4"/>
      <c r="G39" s="9"/>
      <c r="H39" s="9"/>
      <c r="I39" s="20"/>
      <c r="J39" s="5">
        <f t="shared" si="4"/>
        <v>0</v>
      </c>
      <c r="K39" s="145"/>
      <c r="L39" s="145"/>
      <c r="M39" s="102"/>
      <c r="N39" s="12"/>
      <c r="O39" s="2"/>
      <c r="P39" s="2"/>
      <c r="Q39" s="2"/>
      <c r="R39" s="2"/>
      <c r="S39" s="2"/>
      <c r="T39" s="2"/>
      <c r="U39" s="2"/>
      <c r="V39" s="2"/>
      <c r="W39" s="2"/>
      <c r="X39" s="2"/>
      <c r="Y39" s="2"/>
      <c r="Z39" s="2"/>
      <c r="AA39" s="2"/>
      <c r="AB39" s="2"/>
      <c r="AC39" s="2"/>
      <c r="AD39" s="2"/>
      <c r="AE39" s="2"/>
      <c r="AF39" s="2"/>
      <c r="AG39" s="60"/>
      <c r="AH39" s="60"/>
      <c r="AI39" s="60"/>
      <c r="AJ39" s="60"/>
      <c r="AK39" s="60"/>
      <c r="AL39" s="60"/>
      <c r="AM39" s="60"/>
      <c r="AN39" s="60"/>
      <c r="AO39" s="60"/>
      <c r="AP39" s="61">
        <f>SUM(AD39:AO39)</f>
        <v>0</v>
      </c>
      <c r="AQ39" s="62">
        <f>L39-AP39</f>
        <v>0</v>
      </c>
      <c r="BW39" s="119"/>
      <c r="BX39" s="138"/>
    </row>
    <row r="40" spans="1:76" ht="27.6" x14ac:dyDescent="0.3">
      <c r="A40" s="11"/>
      <c r="B40" s="78" t="s">
        <v>45</v>
      </c>
      <c r="C40" s="66"/>
      <c r="D40" s="67"/>
      <c r="E40" s="68"/>
      <c r="F40" s="69"/>
      <c r="G40" s="70"/>
      <c r="H40" s="70"/>
      <c r="I40" s="10"/>
      <c r="J40" s="70">
        <f>SUM(J31:J39)</f>
        <v>0</v>
      </c>
      <c r="K40" s="70"/>
      <c r="L40" s="70"/>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121">
        <f>SUM(BW31:BW39)</f>
        <v>0</v>
      </c>
      <c r="BX40" s="121">
        <f>SUM(BX31:BX39)</f>
        <v>0</v>
      </c>
    </row>
    <row r="41" spans="1:76" x14ac:dyDescent="0.25">
      <c r="A41" s="157" t="s">
        <v>48</v>
      </c>
      <c r="B41" s="157"/>
      <c r="C41" s="157"/>
      <c r="D41" s="157"/>
      <c r="E41" s="157"/>
      <c r="F41" s="157"/>
      <c r="G41" s="157"/>
      <c r="H41" s="157"/>
      <c r="I41" s="157"/>
      <c r="J41" s="157"/>
      <c r="K41" s="157"/>
      <c r="L41" s="157"/>
      <c r="M41" s="157"/>
      <c r="N41" s="157"/>
      <c r="O41" s="2"/>
      <c r="P41" s="2"/>
      <c r="Q41" s="2"/>
      <c r="R41" s="2"/>
      <c r="S41" s="2"/>
      <c r="T41" s="2"/>
      <c r="U41" s="2"/>
      <c r="V41" s="2"/>
      <c r="W41" s="2"/>
      <c r="X41" s="2"/>
      <c r="Y41" s="2"/>
      <c r="Z41" s="2"/>
      <c r="AA41" s="2"/>
      <c r="AB41" s="2"/>
      <c r="AC41" s="2"/>
      <c r="AD41" s="2"/>
      <c r="AE41" s="2"/>
      <c r="AF41" s="2"/>
      <c r="AG41" s="60"/>
      <c r="AH41" s="60"/>
      <c r="AI41" s="60"/>
      <c r="AJ41" s="60"/>
      <c r="AK41" s="60"/>
      <c r="AL41" s="60"/>
      <c r="AM41" s="60"/>
      <c r="AN41" s="60"/>
      <c r="AO41" s="60"/>
      <c r="AP41" s="60"/>
      <c r="AQ41" s="60"/>
    </row>
    <row r="42" spans="1:76" x14ac:dyDescent="0.25">
      <c r="A42" s="152" t="s">
        <v>36</v>
      </c>
      <c r="B42" s="158"/>
      <c r="C42" s="158"/>
      <c r="D42" s="158"/>
      <c r="E42" s="158"/>
      <c r="F42" s="158"/>
      <c r="G42" s="158"/>
      <c r="H42" s="158"/>
      <c r="I42" s="158"/>
      <c r="J42" s="158"/>
      <c r="K42" s="158"/>
      <c r="L42" s="158"/>
      <c r="M42" s="158"/>
      <c r="N42" s="158"/>
      <c r="O42" s="2"/>
      <c r="P42" s="2"/>
      <c r="Q42" s="2"/>
      <c r="R42" s="2"/>
      <c r="S42" s="2"/>
      <c r="T42" s="2"/>
      <c r="U42" s="2"/>
      <c r="V42" s="2"/>
      <c r="W42" s="2"/>
      <c r="X42" s="2"/>
      <c r="Y42" s="2"/>
      <c r="Z42" s="2"/>
      <c r="AA42" s="2"/>
      <c r="AB42" s="2"/>
      <c r="AC42" s="2"/>
      <c r="AD42" s="2"/>
      <c r="AE42" s="2"/>
      <c r="AF42" s="2"/>
      <c r="AG42" s="60"/>
      <c r="AH42" s="60"/>
      <c r="AI42" s="60"/>
      <c r="AJ42" s="60"/>
      <c r="AK42" s="60"/>
      <c r="AL42" s="60"/>
      <c r="AM42" s="60"/>
      <c r="AN42" s="60"/>
      <c r="AO42" s="60"/>
      <c r="AP42" s="60"/>
      <c r="AQ42" s="60"/>
    </row>
    <row r="43" spans="1:76" x14ac:dyDescent="0.25">
      <c r="A43" s="158"/>
      <c r="B43" s="158"/>
      <c r="C43" s="158"/>
      <c r="D43" s="158"/>
      <c r="E43" s="158"/>
      <c r="F43" s="158"/>
      <c r="G43" s="158"/>
      <c r="H43" s="158"/>
      <c r="I43" s="158"/>
      <c r="J43" s="158"/>
      <c r="K43" s="158"/>
      <c r="L43" s="158"/>
      <c r="M43" s="158"/>
      <c r="N43" s="158"/>
      <c r="O43" s="2"/>
      <c r="P43" s="2"/>
      <c r="Q43" s="2"/>
      <c r="R43" s="2"/>
      <c r="S43" s="2"/>
      <c r="T43" s="2"/>
      <c r="U43" s="2"/>
      <c r="V43" s="2"/>
      <c r="W43" s="2"/>
      <c r="X43" s="2"/>
      <c r="Y43" s="2"/>
      <c r="Z43" s="2"/>
      <c r="AA43" s="2"/>
      <c r="AB43" s="2"/>
      <c r="AC43" s="2"/>
      <c r="AD43" s="2"/>
      <c r="AE43" s="2"/>
      <c r="AF43" s="2"/>
      <c r="AG43" s="60"/>
      <c r="AH43" s="60"/>
      <c r="AI43" s="60"/>
      <c r="AJ43" s="60"/>
      <c r="AK43" s="60"/>
      <c r="AL43" s="60"/>
      <c r="AM43" s="60"/>
      <c r="AN43" s="60"/>
      <c r="AO43" s="60"/>
      <c r="AP43" s="60"/>
      <c r="AQ43" s="60"/>
    </row>
    <row r="44" spans="1:76" x14ac:dyDescent="0.25">
      <c r="A44" s="158"/>
      <c r="B44" s="158"/>
      <c r="C44" s="158"/>
      <c r="D44" s="158"/>
      <c r="E44" s="158"/>
      <c r="F44" s="158"/>
      <c r="G44" s="158"/>
      <c r="H44" s="158"/>
      <c r="I44" s="158"/>
      <c r="J44" s="158"/>
      <c r="K44" s="158"/>
      <c r="L44" s="158"/>
      <c r="M44" s="158"/>
      <c r="N44" s="158"/>
      <c r="O44" s="2"/>
      <c r="P44" s="2"/>
      <c r="Q44" s="2"/>
      <c r="R44" s="2"/>
      <c r="S44" s="2"/>
      <c r="T44" s="2"/>
      <c r="U44" s="2"/>
      <c r="V44" s="2"/>
      <c r="W44" s="2"/>
      <c r="X44" s="2"/>
      <c r="Y44" s="2"/>
      <c r="Z44" s="2"/>
      <c r="AA44" s="2"/>
      <c r="AB44" s="2"/>
      <c r="AC44" s="2"/>
      <c r="AD44" s="2"/>
      <c r="AE44" s="2"/>
      <c r="AF44" s="2"/>
      <c r="AG44" s="60"/>
      <c r="AH44" s="60"/>
      <c r="AI44" s="60"/>
      <c r="AJ44" s="60"/>
      <c r="AK44" s="60"/>
      <c r="AL44" s="60"/>
      <c r="AM44" s="60"/>
      <c r="AN44" s="60"/>
      <c r="AO44" s="60"/>
      <c r="AP44" s="60"/>
      <c r="AQ44" s="60"/>
    </row>
    <row r="45" spans="1:76" ht="52.8" x14ac:dyDescent="0.25">
      <c r="A45" s="80" t="s">
        <v>9</v>
      </c>
      <c r="B45" s="81" t="s">
        <v>2</v>
      </c>
      <c r="C45" s="81" t="s">
        <v>59</v>
      </c>
      <c r="D45" s="82" t="s">
        <v>10</v>
      </c>
      <c r="E45" s="82" t="s">
        <v>20</v>
      </c>
      <c r="F45" s="81"/>
      <c r="G45" s="82" t="s">
        <v>21</v>
      </c>
      <c r="H45" s="82" t="s">
        <v>6</v>
      </c>
      <c r="I45" s="81" t="s">
        <v>7</v>
      </c>
      <c r="J45" s="54" t="s">
        <v>92</v>
      </c>
      <c r="K45" s="54" t="s">
        <v>117</v>
      </c>
      <c r="L45" s="81" t="s">
        <v>18</v>
      </c>
      <c r="M45" s="82" t="s">
        <v>15</v>
      </c>
      <c r="N45" s="82" t="s">
        <v>15</v>
      </c>
      <c r="O45" s="82" t="s">
        <v>15</v>
      </c>
      <c r="P45" s="82" t="s">
        <v>15</v>
      </c>
      <c r="Q45" s="82" t="s">
        <v>15</v>
      </c>
      <c r="R45" s="82" t="s">
        <v>15</v>
      </c>
      <c r="S45" s="82" t="s">
        <v>15</v>
      </c>
      <c r="T45" s="82" t="s">
        <v>15</v>
      </c>
      <c r="U45" s="82" t="s">
        <v>15</v>
      </c>
      <c r="V45" s="82" t="s">
        <v>15</v>
      </c>
      <c r="W45" s="82" t="s">
        <v>15</v>
      </c>
      <c r="X45" s="82" t="s">
        <v>15</v>
      </c>
      <c r="Y45" s="82" t="s">
        <v>15</v>
      </c>
      <c r="Z45" s="82" t="s">
        <v>15</v>
      </c>
      <c r="AA45" s="82" t="s">
        <v>15</v>
      </c>
      <c r="AB45" s="82" t="s">
        <v>15</v>
      </c>
      <c r="AC45" s="82" t="s">
        <v>15</v>
      </c>
      <c r="AD45" s="82" t="s">
        <v>15</v>
      </c>
      <c r="AE45" s="82" t="s">
        <v>15</v>
      </c>
      <c r="AF45" s="82" t="s">
        <v>15</v>
      </c>
      <c r="AG45" s="82" t="s">
        <v>15</v>
      </c>
      <c r="AH45" s="82" t="s">
        <v>15</v>
      </c>
      <c r="AI45" s="82" t="s">
        <v>15</v>
      </c>
      <c r="AJ45" s="82" t="s">
        <v>15</v>
      </c>
      <c r="AK45" s="82" t="s">
        <v>15</v>
      </c>
      <c r="AL45" s="82" t="s">
        <v>15</v>
      </c>
      <c r="AM45" s="82" t="s">
        <v>15</v>
      </c>
      <c r="AN45" s="82" t="s">
        <v>15</v>
      </c>
      <c r="AO45" s="82" t="s">
        <v>15</v>
      </c>
      <c r="AP45" s="82" t="s">
        <v>15</v>
      </c>
      <c r="AQ45" s="82" t="s">
        <v>15</v>
      </c>
      <c r="AR45" s="82" t="s">
        <v>15</v>
      </c>
      <c r="AS45" s="82" t="s">
        <v>15</v>
      </c>
      <c r="AT45" s="82" t="s">
        <v>15</v>
      </c>
      <c r="AU45" s="82" t="s">
        <v>15</v>
      </c>
      <c r="AV45" s="82" t="s">
        <v>15</v>
      </c>
      <c r="AW45" s="82" t="s">
        <v>15</v>
      </c>
      <c r="AX45" s="82" t="s">
        <v>15</v>
      </c>
      <c r="AY45" s="82" t="s">
        <v>15</v>
      </c>
      <c r="AZ45" s="82" t="s">
        <v>15</v>
      </c>
      <c r="BA45" s="82" t="s">
        <v>15</v>
      </c>
      <c r="BB45" s="82" t="s">
        <v>15</v>
      </c>
      <c r="BC45" s="82" t="s">
        <v>15</v>
      </c>
      <c r="BD45" s="82" t="s">
        <v>15</v>
      </c>
      <c r="BE45" s="82" t="s">
        <v>15</v>
      </c>
      <c r="BF45" s="82" t="s">
        <v>15</v>
      </c>
      <c r="BG45" s="82" t="s">
        <v>15</v>
      </c>
      <c r="BH45" s="82" t="s">
        <v>15</v>
      </c>
      <c r="BI45" s="82" t="s">
        <v>15</v>
      </c>
      <c r="BJ45" s="82" t="s">
        <v>15</v>
      </c>
      <c r="BK45" s="82" t="s">
        <v>15</v>
      </c>
      <c r="BL45" s="82" t="s">
        <v>15</v>
      </c>
      <c r="BM45" s="82" t="s">
        <v>15</v>
      </c>
      <c r="BN45" s="82" t="s">
        <v>15</v>
      </c>
      <c r="BO45" s="82" t="s">
        <v>15</v>
      </c>
      <c r="BP45" s="82" t="s">
        <v>15</v>
      </c>
      <c r="BQ45" s="82" t="s">
        <v>15</v>
      </c>
      <c r="BR45" s="82" t="s">
        <v>15</v>
      </c>
      <c r="BS45" s="82" t="s">
        <v>15</v>
      </c>
      <c r="BT45" s="82" t="s">
        <v>15</v>
      </c>
      <c r="BU45" s="82" t="s">
        <v>15</v>
      </c>
      <c r="BV45" s="82" t="s">
        <v>15</v>
      </c>
      <c r="BW45" s="129" t="s">
        <v>129</v>
      </c>
      <c r="BX45" s="129" t="s">
        <v>132</v>
      </c>
    </row>
    <row r="46" spans="1:76" ht="66" x14ac:dyDescent="0.25">
      <c r="A46" s="11"/>
      <c r="B46" s="57" t="s">
        <v>126</v>
      </c>
      <c r="C46" s="110" t="s">
        <v>52</v>
      </c>
      <c r="D46" s="13"/>
      <c r="E46" s="3"/>
      <c r="F46" s="4"/>
      <c r="G46" s="5"/>
      <c r="H46" s="5"/>
      <c r="I46" s="1"/>
      <c r="J46" s="145"/>
      <c r="K46" s="145"/>
      <c r="L46" s="2"/>
      <c r="M46" s="12"/>
      <c r="N46" s="83"/>
      <c r="O46" s="2"/>
      <c r="P46" s="2"/>
      <c r="Q46" s="2"/>
      <c r="R46" s="2"/>
      <c r="S46" s="2"/>
      <c r="T46" s="2"/>
      <c r="U46" s="2"/>
      <c r="V46" s="2"/>
      <c r="W46" s="2"/>
      <c r="X46" s="2"/>
      <c r="Y46" s="2"/>
      <c r="Z46" s="2"/>
      <c r="AA46" s="79"/>
      <c r="AB46" s="79"/>
      <c r="AC46" s="79"/>
      <c r="AD46" s="2"/>
      <c r="AE46" s="79"/>
      <c r="AF46" s="84"/>
      <c r="AG46" s="60"/>
      <c r="AH46" s="60"/>
      <c r="AI46" s="60"/>
      <c r="AJ46" s="60"/>
      <c r="AK46" s="60"/>
      <c r="AL46" s="60"/>
      <c r="AM46" s="60"/>
      <c r="AN46" s="60"/>
      <c r="AO46" s="60"/>
      <c r="AP46" s="61">
        <f t="shared" ref="AP46:AP51" si="5">SUM(AD46:AO46)</f>
        <v>0</v>
      </c>
      <c r="AQ46" s="62">
        <f t="shared" ref="AQ46:AQ51" si="6">I46-AP46</f>
        <v>0</v>
      </c>
      <c r="BW46" s="60"/>
      <c r="BX46" s="131"/>
    </row>
    <row r="47" spans="1:76" ht="13.8" x14ac:dyDescent="0.25">
      <c r="A47" s="11">
        <v>17</v>
      </c>
      <c r="B47" s="18"/>
      <c r="C47" s="21"/>
      <c r="D47" s="13"/>
      <c r="E47" s="3"/>
      <c r="F47" s="4"/>
      <c r="G47" s="5"/>
      <c r="H47" s="20"/>
      <c r="I47" s="20">
        <f>G47*H47</f>
        <v>0</v>
      </c>
      <c r="J47" s="145"/>
      <c r="K47" s="145"/>
      <c r="L47" s="127"/>
      <c r="M47" s="12"/>
      <c r="N47" s="83"/>
      <c r="O47" s="2"/>
      <c r="P47" s="2"/>
      <c r="Q47" s="2"/>
      <c r="R47" s="2"/>
      <c r="S47" s="2"/>
      <c r="T47" s="2"/>
      <c r="U47" s="2"/>
      <c r="V47" s="2"/>
      <c r="W47" s="2"/>
      <c r="X47" s="2"/>
      <c r="Y47" s="2"/>
      <c r="Z47" s="2"/>
      <c r="AA47" s="79"/>
      <c r="AB47" s="79"/>
      <c r="AC47" s="79"/>
      <c r="AD47" s="2"/>
      <c r="AE47" s="79"/>
      <c r="AF47" s="84"/>
      <c r="AG47" s="60"/>
      <c r="AH47" s="60"/>
      <c r="AI47" s="60"/>
      <c r="AJ47" s="60"/>
      <c r="AK47" s="60"/>
      <c r="AL47" s="60"/>
      <c r="AM47" s="60"/>
      <c r="AN47" s="60"/>
      <c r="AO47" s="60"/>
      <c r="AP47" s="61">
        <f t="shared" si="5"/>
        <v>0</v>
      </c>
      <c r="AQ47" s="62">
        <f t="shared" si="6"/>
        <v>0</v>
      </c>
      <c r="BW47" s="119"/>
      <c r="BX47" s="140"/>
    </row>
    <row r="48" spans="1:76" ht="13.8" x14ac:dyDescent="0.25">
      <c r="A48" s="11">
        <v>18</v>
      </c>
      <c r="B48" s="18"/>
      <c r="C48" s="21"/>
      <c r="D48" s="13"/>
      <c r="E48" s="3"/>
      <c r="F48" s="4"/>
      <c r="G48" s="5"/>
      <c r="H48" s="20"/>
      <c r="I48" s="20">
        <f t="shared" ref="I48:I51" si="7">G48*H48</f>
        <v>0</v>
      </c>
      <c r="J48" s="145"/>
      <c r="K48" s="145"/>
      <c r="L48" s="59"/>
      <c r="M48" s="12"/>
      <c r="N48" s="83"/>
      <c r="O48" s="2"/>
      <c r="P48" s="2"/>
      <c r="Q48" s="2"/>
      <c r="R48" s="2"/>
      <c r="S48" s="2"/>
      <c r="T48" s="2"/>
      <c r="U48" s="2"/>
      <c r="V48" s="2"/>
      <c r="W48" s="2"/>
      <c r="X48" s="2"/>
      <c r="Y48" s="2"/>
      <c r="Z48" s="2"/>
      <c r="AA48" s="79"/>
      <c r="AB48" s="79"/>
      <c r="AC48" s="79"/>
      <c r="AD48" s="2"/>
      <c r="AE48" s="79"/>
      <c r="AF48" s="84"/>
      <c r="AG48" s="60"/>
      <c r="AH48" s="60"/>
      <c r="AI48" s="60"/>
      <c r="AJ48" s="60"/>
      <c r="AK48" s="60"/>
      <c r="AL48" s="60"/>
      <c r="AM48" s="60"/>
      <c r="AN48" s="60"/>
      <c r="AO48" s="60"/>
      <c r="AP48" s="61"/>
      <c r="AQ48" s="62"/>
      <c r="BW48" s="119"/>
      <c r="BX48" s="139"/>
    </row>
    <row r="49" spans="1:76" ht="13.8" x14ac:dyDescent="0.25">
      <c r="A49" s="11">
        <v>19</v>
      </c>
      <c r="B49" s="18"/>
      <c r="C49" s="21"/>
      <c r="D49" s="13"/>
      <c r="E49" s="3"/>
      <c r="F49" s="4"/>
      <c r="G49" s="5"/>
      <c r="H49" s="20"/>
      <c r="I49" s="20">
        <f t="shared" si="7"/>
        <v>0</v>
      </c>
      <c r="J49" s="145"/>
      <c r="K49" s="145"/>
      <c r="L49" s="59"/>
      <c r="M49" s="12"/>
      <c r="N49" s="83"/>
      <c r="O49" s="2"/>
      <c r="P49" s="2"/>
      <c r="Q49" s="2"/>
      <c r="R49" s="2"/>
      <c r="S49" s="2"/>
      <c r="T49" s="2"/>
      <c r="U49" s="2"/>
      <c r="V49" s="2"/>
      <c r="W49" s="2"/>
      <c r="X49" s="2"/>
      <c r="Y49" s="2"/>
      <c r="Z49" s="2"/>
      <c r="AA49" s="79"/>
      <c r="AB49" s="79"/>
      <c r="AC49" s="79"/>
      <c r="AD49" s="2"/>
      <c r="AE49" s="79"/>
      <c r="AF49" s="84"/>
      <c r="AG49" s="60"/>
      <c r="AH49" s="60"/>
      <c r="AI49" s="60"/>
      <c r="AJ49" s="60"/>
      <c r="AK49" s="60"/>
      <c r="AL49" s="60"/>
      <c r="AM49" s="60"/>
      <c r="AN49" s="60"/>
      <c r="AO49" s="60"/>
      <c r="AP49" s="61">
        <f t="shared" si="5"/>
        <v>0</v>
      </c>
      <c r="AQ49" s="62">
        <f t="shared" si="6"/>
        <v>0</v>
      </c>
      <c r="BW49" s="119"/>
      <c r="BX49" s="139"/>
    </row>
    <row r="50" spans="1:76" ht="13.8" x14ac:dyDescent="0.25">
      <c r="A50" s="11">
        <v>20</v>
      </c>
      <c r="B50" s="18"/>
      <c r="C50" s="21"/>
      <c r="D50" s="13"/>
      <c r="E50" s="3"/>
      <c r="F50" s="4"/>
      <c r="G50" s="5"/>
      <c r="H50" s="20"/>
      <c r="I50" s="20">
        <f t="shared" si="7"/>
        <v>0</v>
      </c>
      <c r="J50" s="145"/>
      <c r="K50" s="145"/>
      <c r="L50" s="59"/>
      <c r="M50" s="12"/>
      <c r="N50" s="83"/>
      <c r="O50" s="2"/>
      <c r="P50" s="2"/>
      <c r="Q50" s="2"/>
      <c r="R50" s="2"/>
      <c r="S50" s="2"/>
      <c r="T50" s="2"/>
      <c r="U50" s="2"/>
      <c r="V50" s="2"/>
      <c r="W50" s="2"/>
      <c r="X50" s="2"/>
      <c r="Y50" s="2"/>
      <c r="Z50" s="2"/>
      <c r="AA50" s="79"/>
      <c r="AB50" s="79"/>
      <c r="AC50" s="79"/>
      <c r="AD50" s="2"/>
      <c r="AE50" s="79"/>
      <c r="AF50" s="84"/>
      <c r="AG50" s="60"/>
      <c r="AH50" s="60"/>
      <c r="AI50" s="60"/>
      <c r="AJ50" s="60"/>
      <c r="AK50" s="60"/>
      <c r="AL50" s="60"/>
      <c r="AM50" s="60"/>
      <c r="AN50" s="60"/>
      <c r="AO50" s="60"/>
      <c r="AP50" s="61">
        <f t="shared" si="5"/>
        <v>0</v>
      </c>
      <c r="AQ50" s="62">
        <f t="shared" si="6"/>
        <v>0</v>
      </c>
      <c r="BW50" s="119"/>
      <c r="BX50" s="139"/>
    </row>
    <row r="51" spans="1:76" ht="13.8" x14ac:dyDescent="0.25">
      <c r="A51" s="11">
        <v>21</v>
      </c>
      <c r="B51" s="18"/>
      <c r="C51" s="21"/>
      <c r="D51" s="13"/>
      <c r="E51" s="3"/>
      <c r="F51" s="4"/>
      <c r="G51" s="5"/>
      <c r="H51" s="20"/>
      <c r="I51" s="20">
        <f t="shared" si="7"/>
        <v>0</v>
      </c>
      <c r="J51" s="145"/>
      <c r="K51" s="145"/>
      <c r="L51" s="59"/>
      <c r="M51" s="12"/>
      <c r="N51" s="83"/>
      <c r="O51" s="2"/>
      <c r="P51" s="2"/>
      <c r="Q51" s="2"/>
      <c r="R51" s="2"/>
      <c r="S51" s="2"/>
      <c r="T51" s="2"/>
      <c r="U51" s="2"/>
      <c r="V51" s="2"/>
      <c r="W51" s="2"/>
      <c r="X51" s="2"/>
      <c r="Y51" s="2"/>
      <c r="Z51" s="2"/>
      <c r="AA51" s="79"/>
      <c r="AB51" s="79"/>
      <c r="AC51" s="79"/>
      <c r="AD51" s="2"/>
      <c r="AE51" s="79"/>
      <c r="AF51" s="84"/>
      <c r="AG51" s="60"/>
      <c r="AH51" s="60"/>
      <c r="AI51" s="60"/>
      <c r="AJ51" s="60"/>
      <c r="AK51" s="60"/>
      <c r="AL51" s="60"/>
      <c r="AM51" s="60"/>
      <c r="AN51" s="60"/>
      <c r="AO51" s="60"/>
      <c r="AP51" s="61">
        <f t="shared" si="5"/>
        <v>0</v>
      </c>
      <c r="AQ51" s="62">
        <f t="shared" si="6"/>
        <v>0</v>
      </c>
      <c r="BW51" s="119"/>
      <c r="BX51" s="139"/>
    </row>
    <row r="52" spans="1:76" ht="27.6" x14ac:dyDescent="0.3">
      <c r="A52" s="11"/>
      <c r="B52" s="65" t="s">
        <v>44</v>
      </c>
      <c r="C52" s="66"/>
      <c r="D52" s="67"/>
      <c r="E52" s="68"/>
      <c r="F52" s="69"/>
      <c r="G52" s="70"/>
      <c r="H52" s="70"/>
      <c r="I52" s="6">
        <f>SUM(I47:I51)</f>
        <v>0</v>
      </c>
      <c r="J52" s="71"/>
      <c r="K52" s="71"/>
      <c r="L52" s="72"/>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142">
        <f>SUM(BW46:BW51)</f>
        <v>0</v>
      </c>
      <c r="BX52" s="122"/>
    </row>
    <row r="53" spans="1:76" x14ac:dyDescent="0.25">
      <c r="A53" s="159" t="s">
        <v>49</v>
      </c>
      <c r="B53" s="159"/>
      <c r="C53" s="159"/>
      <c r="D53" s="159"/>
      <c r="E53" s="159"/>
      <c r="F53" s="159"/>
      <c r="G53" s="159"/>
      <c r="H53" s="159"/>
      <c r="I53" s="159"/>
      <c r="J53" s="159"/>
      <c r="K53" s="159"/>
      <c r="L53" s="159"/>
      <c r="M53" s="159"/>
      <c r="N53" s="79"/>
      <c r="O53" s="2"/>
      <c r="P53" s="2"/>
      <c r="Q53" s="2"/>
      <c r="R53" s="2"/>
      <c r="S53" s="2"/>
      <c r="T53" s="2"/>
      <c r="U53" s="2"/>
      <c r="V53" s="2"/>
      <c r="W53" s="2"/>
      <c r="X53" s="2"/>
      <c r="Y53" s="2"/>
      <c r="Z53" s="2"/>
      <c r="AA53" s="2"/>
      <c r="AB53" s="2"/>
      <c r="AC53" s="2"/>
      <c r="AD53" s="2"/>
      <c r="AE53" s="2"/>
      <c r="AF53" s="2"/>
      <c r="AG53" s="60"/>
      <c r="AH53" s="60"/>
      <c r="AI53" s="60"/>
      <c r="AJ53" s="60"/>
      <c r="AK53" s="60"/>
      <c r="AL53" s="60"/>
      <c r="AM53" s="60"/>
      <c r="AN53" s="60"/>
      <c r="AO53" s="60"/>
      <c r="AP53" s="60"/>
      <c r="AQ53" s="60"/>
    </row>
    <row r="54" spans="1:76" x14ac:dyDescent="0.25">
      <c r="A54" s="152" t="s">
        <v>36</v>
      </c>
      <c r="B54" s="153"/>
      <c r="C54" s="153"/>
      <c r="D54" s="153"/>
      <c r="E54" s="153"/>
      <c r="F54" s="153"/>
      <c r="G54" s="153"/>
      <c r="H54" s="153"/>
      <c r="I54" s="153"/>
      <c r="J54" s="153"/>
      <c r="K54" s="153"/>
      <c r="L54" s="153"/>
      <c r="M54" s="153"/>
      <c r="N54" s="2"/>
      <c r="O54" s="2"/>
      <c r="P54" s="2"/>
      <c r="Q54" s="2"/>
      <c r="R54" s="2"/>
      <c r="S54" s="2"/>
      <c r="T54" s="2"/>
      <c r="U54" s="2"/>
      <c r="V54" s="2"/>
      <c r="W54" s="2"/>
      <c r="X54" s="2"/>
      <c r="Y54" s="2"/>
      <c r="Z54" s="2"/>
      <c r="AA54" s="2"/>
      <c r="AB54" s="2"/>
      <c r="AC54" s="2"/>
      <c r="AD54" s="2"/>
      <c r="AE54" s="2"/>
      <c r="AF54" s="2"/>
      <c r="AG54" s="60"/>
      <c r="AH54" s="60"/>
      <c r="AI54" s="60"/>
      <c r="AJ54" s="60"/>
      <c r="AK54" s="60"/>
      <c r="AL54" s="60"/>
      <c r="AM54" s="60"/>
      <c r="AN54" s="60"/>
      <c r="AO54" s="60"/>
      <c r="AP54" s="60"/>
      <c r="AQ54" s="60"/>
    </row>
    <row r="55" spans="1:76" x14ac:dyDescent="0.25">
      <c r="A55" s="153"/>
      <c r="B55" s="153"/>
      <c r="C55" s="153"/>
      <c r="D55" s="153"/>
      <c r="E55" s="153"/>
      <c r="F55" s="153"/>
      <c r="G55" s="153"/>
      <c r="H55" s="153"/>
      <c r="I55" s="153"/>
      <c r="J55" s="153"/>
      <c r="K55" s="153"/>
      <c r="L55" s="153"/>
      <c r="M55" s="153"/>
      <c r="N55" s="2"/>
      <c r="O55" s="2"/>
      <c r="P55" s="2"/>
      <c r="Q55" s="2"/>
      <c r="R55" s="2"/>
      <c r="S55" s="2"/>
      <c r="T55" s="2"/>
      <c r="U55" s="2"/>
      <c r="V55" s="2"/>
      <c r="W55" s="2"/>
      <c r="X55" s="2"/>
      <c r="Y55" s="2"/>
      <c r="Z55" s="2"/>
      <c r="AA55" s="2"/>
      <c r="AB55" s="2"/>
      <c r="AC55" s="2"/>
      <c r="AD55" s="2"/>
      <c r="AE55" s="2"/>
      <c r="AF55" s="2"/>
      <c r="AG55" s="60"/>
      <c r="AH55" s="60"/>
      <c r="AI55" s="60"/>
      <c r="AJ55" s="60"/>
      <c r="AK55" s="60"/>
      <c r="AL55" s="60"/>
      <c r="AM55" s="60"/>
      <c r="AN55" s="60"/>
      <c r="AO55" s="60"/>
      <c r="AP55" s="60"/>
      <c r="AQ55" s="60"/>
    </row>
    <row r="56" spans="1:76" x14ac:dyDescent="0.25">
      <c r="A56" s="153"/>
      <c r="B56" s="153"/>
      <c r="C56" s="153"/>
      <c r="D56" s="153"/>
      <c r="E56" s="153"/>
      <c r="F56" s="153"/>
      <c r="G56" s="153"/>
      <c r="H56" s="153"/>
      <c r="I56" s="153"/>
      <c r="J56" s="153"/>
      <c r="K56" s="153"/>
      <c r="L56" s="153"/>
      <c r="M56" s="153"/>
      <c r="N56" s="2"/>
      <c r="O56" s="2"/>
      <c r="P56" s="2"/>
      <c r="Q56" s="2"/>
      <c r="R56" s="2"/>
      <c r="S56" s="2"/>
      <c r="T56" s="2"/>
      <c r="U56" s="2"/>
      <c r="V56" s="2"/>
      <c r="W56" s="2"/>
      <c r="X56" s="2"/>
      <c r="Y56" s="2"/>
      <c r="Z56" s="2"/>
      <c r="AA56" s="2"/>
      <c r="AB56" s="2"/>
      <c r="AC56" s="2"/>
      <c r="AD56" s="2"/>
      <c r="AE56" s="2"/>
      <c r="AF56" s="2"/>
      <c r="AG56" s="60"/>
      <c r="AH56" s="60"/>
      <c r="AI56" s="60"/>
      <c r="AJ56" s="60"/>
      <c r="AK56" s="60"/>
      <c r="AL56" s="60"/>
      <c r="AM56" s="60"/>
      <c r="AN56" s="60"/>
      <c r="AO56" s="60"/>
      <c r="AP56" s="60"/>
      <c r="AQ56" s="60"/>
    </row>
    <row r="57" spans="1:76" ht="52.8" x14ac:dyDescent="0.25">
      <c r="A57" s="80" t="s">
        <v>9</v>
      </c>
      <c r="B57" s="81" t="s">
        <v>2</v>
      </c>
      <c r="C57" s="81" t="s">
        <v>60</v>
      </c>
      <c r="D57" s="82" t="s">
        <v>10</v>
      </c>
      <c r="E57" s="82" t="s">
        <v>20</v>
      </c>
      <c r="F57" s="81"/>
      <c r="G57" s="82" t="s">
        <v>21</v>
      </c>
      <c r="H57" s="82" t="s">
        <v>6</v>
      </c>
      <c r="I57" s="81" t="s">
        <v>7</v>
      </c>
      <c r="J57" s="54" t="s">
        <v>92</v>
      </c>
      <c r="K57" s="54" t="s">
        <v>117</v>
      </c>
      <c r="L57" s="81" t="s">
        <v>18</v>
      </c>
      <c r="M57" s="82" t="s">
        <v>15</v>
      </c>
      <c r="N57" s="82" t="s">
        <v>15</v>
      </c>
      <c r="O57" s="82" t="s">
        <v>15</v>
      </c>
      <c r="P57" s="82" t="s">
        <v>15</v>
      </c>
      <c r="Q57" s="82" t="s">
        <v>15</v>
      </c>
      <c r="R57" s="82" t="s">
        <v>15</v>
      </c>
      <c r="S57" s="82" t="s">
        <v>15</v>
      </c>
      <c r="T57" s="82" t="s">
        <v>15</v>
      </c>
      <c r="U57" s="82" t="s">
        <v>15</v>
      </c>
      <c r="V57" s="82" t="s">
        <v>15</v>
      </c>
      <c r="W57" s="82" t="s">
        <v>15</v>
      </c>
      <c r="X57" s="82" t="s">
        <v>15</v>
      </c>
      <c r="Y57" s="82" t="s">
        <v>15</v>
      </c>
      <c r="Z57" s="82" t="s">
        <v>15</v>
      </c>
      <c r="AA57" s="82" t="s">
        <v>15</v>
      </c>
      <c r="AB57" s="82" t="s">
        <v>15</v>
      </c>
      <c r="AC57" s="82" t="s">
        <v>15</v>
      </c>
      <c r="AD57" s="82" t="s">
        <v>15</v>
      </c>
      <c r="AE57" s="82" t="s">
        <v>15</v>
      </c>
      <c r="AF57" s="82" t="s">
        <v>15</v>
      </c>
      <c r="AG57" s="82" t="s">
        <v>15</v>
      </c>
      <c r="AH57" s="82" t="s">
        <v>15</v>
      </c>
      <c r="AI57" s="82" t="s">
        <v>15</v>
      </c>
      <c r="AJ57" s="82" t="s">
        <v>15</v>
      </c>
      <c r="AK57" s="82" t="s">
        <v>15</v>
      </c>
      <c r="AL57" s="82" t="s">
        <v>15</v>
      </c>
      <c r="AM57" s="82" t="s">
        <v>15</v>
      </c>
      <c r="AN57" s="82" t="s">
        <v>15</v>
      </c>
      <c r="AO57" s="82" t="s">
        <v>15</v>
      </c>
      <c r="AP57" s="82" t="s">
        <v>15</v>
      </c>
      <c r="AQ57" s="82" t="s">
        <v>15</v>
      </c>
      <c r="AR57" s="82" t="s">
        <v>15</v>
      </c>
      <c r="AS57" s="82" t="s">
        <v>15</v>
      </c>
      <c r="AT57" s="82" t="s">
        <v>15</v>
      </c>
      <c r="AU57" s="82" t="s">
        <v>15</v>
      </c>
      <c r="AV57" s="82" t="s">
        <v>15</v>
      </c>
      <c r="AW57" s="82" t="s">
        <v>15</v>
      </c>
      <c r="AX57" s="82" t="s">
        <v>15</v>
      </c>
      <c r="AY57" s="82" t="s">
        <v>15</v>
      </c>
      <c r="AZ57" s="82" t="s">
        <v>15</v>
      </c>
      <c r="BA57" s="82" t="s">
        <v>15</v>
      </c>
      <c r="BB57" s="82" t="s">
        <v>15</v>
      </c>
      <c r="BC57" s="82" t="s">
        <v>15</v>
      </c>
      <c r="BD57" s="82" t="s">
        <v>15</v>
      </c>
      <c r="BE57" s="82" t="s">
        <v>15</v>
      </c>
      <c r="BF57" s="82" t="s">
        <v>15</v>
      </c>
      <c r="BG57" s="82" t="s">
        <v>15</v>
      </c>
      <c r="BH57" s="82" t="s">
        <v>15</v>
      </c>
      <c r="BI57" s="82" t="s">
        <v>15</v>
      </c>
      <c r="BJ57" s="82" t="s">
        <v>15</v>
      </c>
      <c r="BK57" s="82" t="s">
        <v>15</v>
      </c>
      <c r="BL57" s="82" t="s">
        <v>15</v>
      </c>
      <c r="BM57" s="82" t="s">
        <v>15</v>
      </c>
      <c r="BN57" s="82" t="s">
        <v>15</v>
      </c>
      <c r="BO57" s="82" t="s">
        <v>15</v>
      </c>
      <c r="BP57" s="82" t="s">
        <v>15</v>
      </c>
      <c r="BQ57" s="82" t="s">
        <v>15</v>
      </c>
      <c r="BR57" s="82" t="s">
        <v>15</v>
      </c>
      <c r="BS57" s="82" t="s">
        <v>15</v>
      </c>
      <c r="BT57" s="82" t="s">
        <v>15</v>
      </c>
      <c r="BU57" s="82" t="s">
        <v>15</v>
      </c>
      <c r="BV57" s="82" t="s">
        <v>15</v>
      </c>
      <c r="BW57" s="129" t="s">
        <v>129</v>
      </c>
      <c r="BX57" s="129" t="s">
        <v>132</v>
      </c>
    </row>
    <row r="58" spans="1:76" ht="105.6" x14ac:dyDescent="0.25">
      <c r="A58" s="11"/>
      <c r="B58" s="57" t="s">
        <v>5</v>
      </c>
      <c r="C58" s="110" t="s">
        <v>124</v>
      </c>
      <c r="D58" s="58"/>
      <c r="E58" s="3"/>
      <c r="F58" s="4"/>
      <c r="G58" s="5"/>
      <c r="H58" s="5"/>
      <c r="I58" s="1"/>
      <c r="J58" s="145"/>
      <c r="K58" s="145"/>
      <c r="L58" s="2"/>
      <c r="M58" s="12"/>
      <c r="N58" s="83"/>
      <c r="O58" s="2"/>
      <c r="P58" s="2"/>
      <c r="Q58" s="2"/>
      <c r="R58" s="2"/>
      <c r="S58" s="2"/>
      <c r="T58" s="2"/>
      <c r="U58" s="2"/>
      <c r="V58" s="2"/>
      <c r="W58" s="2"/>
      <c r="X58" s="2"/>
      <c r="Y58" s="2"/>
      <c r="Z58" s="2"/>
      <c r="AA58" s="79"/>
      <c r="AB58" s="79"/>
      <c r="AC58" s="79"/>
      <c r="AD58" s="2"/>
      <c r="AE58" s="79"/>
      <c r="AF58" s="84"/>
      <c r="AG58" s="60"/>
      <c r="AH58" s="60"/>
      <c r="AI58" s="60"/>
      <c r="AJ58" s="60"/>
      <c r="AK58" s="60"/>
      <c r="AL58" s="60"/>
      <c r="AM58" s="60"/>
      <c r="AN58" s="60"/>
      <c r="AO58" s="60"/>
      <c r="AP58" s="61">
        <f>SUM(AD58:AO58)</f>
        <v>0</v>
      </c>
      <c r="AQ58" s="62">
        <f>I58-AP58</f>
        <v>0</v>
      </c>
      <c r="BW58" s="119"/>
      <c r="BX58" s="131"/>
    </row>
    <row r="59" spans="1:76" ht="13.8" x14ac:dyDescent="0.25">
      <c r="A59" s="11">
        <v>22</v>
      </c>
      <c r="B59" s="16"/>
      <c r="C59" s="113"/>
      <c r="D59" s="58"/>
      <c r="E59" s="3"/>
      <c r="F59" s="4"/>
      <c r="G59" s="5">
        <v>0</v>
      </c>
      <c r="H59" s="5"/>
      <c r="I59" s="1">
        <f>G59*H59</f>
        <v>0</v>
      </c>
      <c r="J59" s="145"/>
      <c r="K59" s="145"/>
      <c r="L59" s="2"/>
      <c r="M59" s="12"/>
      <c r="N59" s="83"/>
      <c r="O59" s="2"/>
      <c r="P59" s="2"/>
      <c r="Q59" s="2"/>
      <c r="R59" s="2"/>
      <c r="S59" s="2"/>
      <c r="T59" s="2"/>
      <c r="U59" s="2"/>
      <c r="V59" s="2"/>
      <c r="W59" s="2"/>
      <c r="X59" s="2"/>
      <c r="Y59" s="2"/>
      <c r="Z59" s="2"/>
      <c r="AA59" s="79"/>
      <c r="AB59" s="79"/>
      <c r="AC59" s="79"/>
      <c r="AD59" s="2"/>
      <c r="AE59" s="79"/>
      <c r="AF59" s="84"/>
      <c r="AG59" s="60"/>
      <c r="AH59" s="60"/>
      <c r="AI59" s="60"/>
      <c r="AJ59" s="60"/>
      <c r="AK59" s="60"/>
      <c r="AL59" s="60"/>
      <c r="AM59" s="60"/>
      <c r="AN59" s="60"/>
      <c r="AO59" s="60"/>
      <c r="AP59" s="61"/>
      <c r="AQ59" s="62"/>
      <c r="BW59" s="119"/>
      <c r="BX59" s="131"/>
    </row>
    <row r="60" spans="1:76" ht="13.8" x14ac:dyDescent="0.25">
      <c r="A60" s="11">
        <v>23</v>
      </c>
      <c r="B60" s="16"/>
      <c r="C60" s="113"/>
      <c r="D60" s="58"/>
      <c r="E60" s="3"/>
      <c r="F60" s="4"/>
      <c r="G60" s="5"/>
      <c r="H60" s="5"/>
      <c r="I60" s="1">
        <f t="shared" ref="I60:I64" si="8">G60*H60</f>
        <v>0</v>
      </c>
      <c r="J60" s="145"/>
      <c r="K60" s="145"/>
      <c r="L60" s="2"/>
      <c r="M60" s="12"/>
      <c r="N60" s="83"/>
      <c r="O60" s="2"/>
      <c r="P60" s="2"/>
      <c r="Q60" s="2"/>
      <c r="R60" s="2"/>
      <c r="S60" s="2"/>
      <c r="T60" s="2"/>
      <c r="U60" s="2"/>
      <c r="V60" s="2"/>
      <c r="W60" s="2"/>
      <c r="X60" s="2"/>
      <c r="Y60" s="2"/>
      <c r="Z60" s="2"/>
      <c r="AA60" s="79"/>
      <c r="AB60" s="79"/>
      <c r="AC60" s="79"/>
      <c r="AD60" s="2"/>
      <c r="AE60" s="79"/>
      <c r="AF60" s="84"/>
      <c r="AG60" s="60"/>
      <c r="AH60" s="60"/>
      <c r="AI60" s="60"/>
      <c r="AJ60" s="60"/>
      <c r="AK60" s="60"/>
      <c r="AL60" s="60"/>
      <c r="AM60" s="60"/>
      <c r="AN60" s="60"/>
      <c r="AO60" s="60"/>
      <c r="AP60" s="61"/>
      <c r="AQ60" s="62"/>
      <c r="BW60" s="119"/>
      <c r="BX60" s="102"/>
    </row>
    <row r="61" spans="1:76" ht="13.8" x14ac:dyDescent="0.25">
      <c r="A61" s="11">
        <v>24</v>
      </c>
      <c r="B61" s="16"/>
      <c r="C61" s="113"/>
      <c r="D61" s="58"/>
      <c r="E61" s="3"/>
      <c r="F61" s="4"/>
      <c r="G61" s="5"/>
      <c r="H61" s="5"/>
      <c r="I61" s="1">
        <f t="shared" si="8"/>
        <v>0</v>
      </c>
      <c r="J61" s="145"/>
      <c r="K61" s="145"/>
      <c r="L61" s="2"/>
      <c r="M61" s="12"/>
      <c r="N61" s="83"/>
      <c r="O61" s="2"/>
      <c r="P61" s="2"/>
      <c r="Q61" s="2"/>
      <c r="R61" s="2"/>
      <c r="S61" s="2"/>
      <c r="T61" s="2"/>
      <c r="U61" s="2"/>
      <c r="V61" s="2"/>
      <c r="W61" s="2"/>
      <c r="X61" s="2"/>
      <c r="Y61" s="2"/>
      <c r="Z61" s="2"/>
      <c r="AA61" s="79"/>
      <c r="AB61" s="79"/>
      <c r="AC61" s="79"/>
      <c r="AD61" s="2"/>
      <c r="AE61" s="79"/>
      <c r="AF61" s="84"/>
      <c r="AG61" s="60"/>
      <c r="AH61" s="60"/>
      <c r="AI61" s="60"/>
      <c r="AJ61" s="60"/>
      <c r="AK61" s="60"/>
      <c r="AL61" s="60"/>
      <c r="AM61" s="60"/>
      <c r="AN61" s="60"/>
      <c r="AO61" s="60"/>
      <c r="AP61" s="61"/>
      <c r="AQ61" s="62"/>
      <c r="BW61" s="119"/>
      <c r="BX61" s="131"/>
    </row>
    <row r="62" spans="1:76" ht="13.8" x14ac:dyDescent="0.25">
      <c r="A62" s="11">
        <v>25</v>
      </c>
      <c r="B62" s="112"/>
      <c r="C62" s="115"/>
      <c r="D62" s="13"/>
      <c r="E62" s="3"/>
      <c r="F62" s="4"/>
      <c r="G62" s="5"/>
      <c r="H62" s="20"/>
      <c r="I62" s="1">
        <f t="shared" si="8"/>
        <v>0</v>
      </c>
      <c r="J62" s="145"/>
      <c r="K62" s="145"/>
      <c r="L62" s="59"/>
      <c r="M62" s="12"/>
      <c r="N62" s="83"/>
      <c r="O62" s="2"/>
      <c r="P62" s="2"/>
      <c r="Q62" s="2"/>
      <c r="R62" s="2"/>
      <c r="S62" s="2"/>
      <c r="T62" s="2"/>
      <c r="U62" s="2"/>
      <c r="V62" s="2"/>
      <c r="W62" s="2"/>
      <c r="X62" s="2"/>
      <c r="Y62" s="2"/>
      <c r="Z62" s="2"/>
      <c r="AA62" s="79"/>
      <c r="AB62" s="79"/>
      <c r="AC62" s="79"/>
      <c r="AD62" s="2"/>
      <c r="AE62" s="79"/>
      <c r="AF62" s="84"/>
      <c r="AG62" s="60"/>
      <c r="AH62" s="60"/>
      <c r="AI62" s="60"/>
      <c r="AJ62" s="60"/>
      <c r="AK62" s="60"/>
      <c r="AL62" s="60"/>
      <c r="AM62" s="60"/>
      <c r="AN62" s="60"/>
      <c r="AO62" s="60"/>
      <c r="AP62" s="61">
        <f>SUM(AD62:AO62)</f>
        <v>0</v>
      </c>
      <c r="AQ62" s="62">
        <f>I62-AP62</f>
        <v>0</v>
      </c>
      <c r="BW62" s="119"/>
      <c r="BX62" s="131"/>
    </row>
    <row r="63" spans="1:76" ht="13.8" x14ac:dyDescent="0.25">
      <c r="A63" s="11">
        <v>26</v>
      </c>
      <c r="B63" s="112"/>
      <c r="C63" s="21"/>
      <c r="D63" s="13"/>
      <c r="E63" s="3"/>
      <c r="F63" s="4"/>
      <c r="G63" s="5"/>
      <c r="H63" s="20"/>
      <c r="I63" s="1">
        <f t="shared" si="8"/>
        <v>0</v>
      </c>
      <c r="J63" s="145"/>
      <c r="K63" s="145"/>
      <c r="L63" s="59"/>
      <c r="M63" s="12"/>
      <c r="N63" s="83"/>
      <c r="O63" s="2"/>
      <c r="P63" s="2"/>
      <c r="Q63" s="2"/>
      <c r="R63" s="2"/>
      <c r="S63" s="2"/>
      <c r="T63" s="2"/>
      <c r="U63" s="2"/>
      <c r="V63" s="2"/>
      <c r="W63" s="2"/>
      <c r="X63" s="2"/>
      <c r="Y63" s="2"/>
      <c r="Z63" s="2"/>
      <c r="AA63" s="79"/>
      <c r="AB63" s="79"/>
      <c r="AC63" s="79"/>
      <c r="AD63" s="2"/>
      <c r="AE63" s="79"/>
      <c r="AF63" s="84"/>
      <c r="AG63" s="60"/>
      <c r="AH63" s="60"/>
      <c r="AI63" s="60"/>
      <c r="AJ63" s="60"/>
      <c r="AK63" s="60"/>
      <c r="AL63" s="60"/>
      <c r="AM63" s="60"/>
      <c r="AN63" s="60"/>
      <c r="AO63" s="60"/>
      <c r="AP63" s="61">
        <f>SUM(AD63:AO63)</f>
        <v>0</v>
      </c>
      <c r="AQ63" s="62">
        <f>I63-AP63</f>
        <v>0</v>
      </c>
      <c r="BW63" s="119"/>
      <c r="BX63" s="131"/>
    </row>
    <row r="64" spans="1:76" ht="13.8" x14ac:dyDescent="0.25">
      <c r="A64" s="11">
        <v>27</v>
      </c>
      <c r="B64" s="18"/>
      <c r="C64" s="21"/>
      <c r="D64" s="13"/>
      <c r="E64" s="3"/>
      <c r="F64" s="4"/>
      <c r="G64" s="5"/>
      <c r="H64" s="20"/>
      <c r="I64" s="1">
        <f t="shared" si="8"/>
        <v>0</v>
      </c>
      <c r="J64" s="145"/>
      <c r="K64" s="145"/>
      <c r="L64" s="59"/>
      <c r="M64" s="12"/>
      <c r="N64" s="83"/>
      <c r="O64" s="2"/>
      <c r="P64" s="2"/>
      <c r="Q64" s="2"/>
      <c r="R64" s="2"/>
      <c r="S64" s="2"/>
      <c r="T64" s="2"/>
      <c r="U64" s="2"/>
      <c r="V64" s="2"/>
      <c r="W64" s="2"/>
      <c r="X64" s="2"/>
      <c r="Y64" s="2"/>
      <c r="Z64" s="2"/>
      <c r="AA64" s="79"/>
      <c r="AB64" s="79"/>
      <c r="AC64" s="79"/>
      <c r="AD64" s="2"/>
      <c r="AE64" s="79"/>
      <c r="AF64" s="84"/>
      <c r="AG64" s="60"/>
      <c r="AH64" s="60"/>
      <c r="AI64" s="60"/>
      <c r="AJ64" s="60"/>
      <c r="AK64" s="60"/>
      <c r="AL64" s="60"/>
      <c r="AM64" s="60"/>
      <c r="AN64" s="60"/>
      <c r="AO64" s="60"/>
      <c r="AP64" s="61">
        <f>SUM(AD64:AO64)</f>
        <v>0</v>
      </c>
      <c r="AQ64" s="62">
        <f>I64-AP64</f>
        <v>0</v>
      </c>
      <c r="BW64" s="119"/>
      <c r="BX64" s="131"/>
    </row>
    <row r="65" spans="1:76" ht="27.6" x14ac:dyDescent="0.3">
      <c r="A65" s="11"/>
      <c r="B65" s="65" t="s">
        <v>54</v>
      </c>
      <c r="C65" s="66"/>
      <c r="D65" s="67"/>
      <c r="E65" s="68"/>
      <c r="F65" s="69"/>
      <c r="G65" s="70"/>
      <c r="H65" s="70"/>
      <c r="I65" s="6">
        <f>SUM(I59:I64)</f>
        <v>0</v>
      </c>
      <c r="J65" s="71"/>
      <c r="K65" s="71"/>
      <c r="L65" s="72"/>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133">
        <f>SUM(BW58:BW64)</f>
        <v>0</v>
      </c>
      <c r="BX65" s="122"/>
    </row>
    <row r="66" spans="1:76" x14ac:dyDescent="0.25">
      <c r="A66" s="154" t="s">
        <v>71</v>
      </c>
      <c r="B66" s="155"/>
      <c r="C66" s="155"/>
      <c r="D66" s="155"/>
      <c r="E66" s="155"/>
      <c r="F66" s="155"/>
      <c r="G66" s="155"/>
      <c r="H66" s="155"/>
      <c r="I66" s="155"/>
      <c r="J66" s="155"/>
      <c r="K66" s="155"/>
      <c r="L66" s="155"/>
      <c r="M66" s="156"/>
      <c r="N66" s="2"/>
      <c r="O66" s="2"/>
      <c r="P66" s="2"/>
      <c r="Q66" s="2"/>
      <c r="R66" s="2"/>
      <c r="S66" s="2"/>
      <c r="T66" s="2"/>
      <c r="U66" s="2"/>
      <c r="V66" s="2"/>
      <c r="W66" s="2"/>
      <c r="X66" s="2"/>
      <c r="Y66" s="2"/>
      <c r="Z66" s="2"/>
      <c r="AA66" s="2"/>
      <c r="AB66" s="2"/>
      <c r="AC66" s="2"/>
      <c r="AD66" s="2"/>
      <c r="AE66" s="2"/>
      <c r="AF66" s="2"/>
      <c r="AG66" s="60"/>
      <c r="AH66" s="60"/>
      <c r="AI66" s="60"/>
      <c r="AJ66" s="60"/>
      <c r="AK66" s="60"/>
      <c r="AL66" s="60"/>
      <c r="AM66" s="60"/>
      <c r="AN66" s="60"/>
      <c r="AO66" s="60"/>
      <c r="AP66" s="60"/>
      <c r="AQ66" s="60"/>
    </row>
    <row r="67" spans="1:76" x14ac:dyDescent="0.25">
      <c r="A67" s="152" t="s">
        <v>36</v>
      </c>
      <c r="B67" s="153"/>
      <c r="C67" s="153"/>
      <c r="D67" s="153"/>
      <c r="E67" s="153"/>
      <c r="F67" s="153"/>
      <c r="G67" s="153"/>
      <c r="H67" s="153"/>
      <c r="I67" s="153"/>
      <c r="J67" s="153"/>
      <c r="K67" s="153"/>
      <c r="L67" s="153"/>
      <c r="M67" s="153"/>
      <c r="N67" s="2"/>
      <c r="O67" s="2"/>
      <c r="P67" s="2"/>
      <c r="Q67" s="2"/>
      <c r="R67" s="2"/>
      <c r="S67" s="2"/>
      <c r="T67" s="2"/>
      <c r="U67" s="2"/>
      <c r="V67" s="2"/>
      <c r="W67" s="2"/>
      <c r="X67" s="2"/>
      <c r="Y67" s="2"/>
      <c r="Z67" s="2"/>
      <c r="AA67" s="2"/>
      <c r="AB67" s="2"/>
      <c r="AC67" s="2"/>
      <c r="AD67" s="2"/>
      <c r="AE67" s="2"/>
      <c r="AF67" s="2"/>
      <c r="AG67" s="60"/>
      <c r="AH67" s="60"/>
      <c r="AI67" s="60"/>
      <c r="AJ67" s="60"/>
      <c r="AK67" s="60"/>
      <c r="AL67" s="60"/>
      <c r="AM67" s="60"/>
      <c r="AN67" s="60"/>
      <c r="AO67" s="60"/>
      <c r="AP67" s="60"/>
      <c r="AQ67" s="60"/>
    </row>
    <row r="68" spans="1:76" x14ac:dyDescent="0.25">
      <c r="A68" s="153"/>
      <c r="B68" s="153"/>
      <c r="C68" s="153"/>
      <c r="D68" s="153"/>
      <c r="E68" s="153"/>
      <c r="F68" s="153"/>
      <c r="G68" s="153"/>
      <c r="H68" s="153"/>
      <c r="I68" s="153"/>
      <c r="J68" s="153"/>
      <c r="K68" s="153"/>
      <c r="L68" s="153"/>
      <c r="M68" s="153"/>
      <c r="N68" s="2"/>
      <c r="O68" s="2"/>
      <c r="P68" s="2"/>
      <c r="Q68" s="2"/>
      <c r="R68" s="2"/>
      <c r="S68" s="2"/>
      <c r="T68" s="2"/>
      <c r="U68" s="2"/>
      <c r="V68" s="2"/>
      <c r="W68" s="2"/>
      <c r="X68" s="2"/>
      <c r="Y68" s="2"/>
      <c r="Z68" s="2"/>
      <c r="AA68" s="2"/>
      <c r="AB68" s="2"/>
      <c r="AC68" s="2"/>
      <c r="AD68" s="2"/>
      <c r="AE68" s="2"/>
      <c r="AF68" s="2"/>
      <c r="AG68" s="60"/>
      <c r="AH68" s="60"/>
      <c r="AI68" s="60"/>
      <c r="AJ68" s="60"/>
      <c r="AK68" s="60"/>
      <c r="AL68" s="60"/>
      <c r="AM68" s="60"/>
      <c r="AN68" s="60"/>
      <c r="AO68" s="60"/>
      <c r="AP68" s="60"/>
      <c r="AQ68" s="60"/>
    </row>
    <row r="69" spans="1:76" x14ac:dyDescent="0.25">
      <c r="A69" s="153"/>
      <c r="B69" s="153"/>
      <c r="C69" s="153"/>
      <c r="D69" s="153"/>
      <c r="E69" s="153"/>
      <c r="F69" s="153"/>
      <c r="G69" s="153"/>
      <c r="H69" s="153"/>
      <c r="I69" s="153"/>
      <c r="J69" s="153"/>
      <c r="K69" s="153"/>
      <c r="L69" s="153"/>
      <c r="M69" s="153"/>
      <c r="N69" s="2"/>
      <c r="O69" s="2"/>
      <c r="P69" s="2"/>
      <c r="Q69" s="2"/>
      <c r="R69" s="2"/>
      <c r="S69" s="2"/>
      <c r="T69" s="2"/>
      <c r="U69" s="2"/>
      <c r="V69" s="2"/>
      <c r="W69" s="2"/>
      <c r="X69" s="2"/>
      <c r="Y69" s="2"/>
      <c r="Z69" s="2"/>
      <c r="AA69" s="2"/>
      <c r="AB69" s="2"/>
      <c r="AC69" s="2"/>
      <c r="AD69" s="2"/>
      <c r="AE69" s="2"/>
      <c r="AF69" s="2"/>
      <c r="AG69" s="60"/>
      <c r="AH69" s="60"/>
      <c r="AI69" s="60"/>
      <c r="AJ69" s="60"/>
      <c r="AK69" s="60"/>
      <c r="AL69" s="60"/>
      <c r="AM69" s="60"/>
      <c r="AN69" s="60"/>
      <c r="AO69" s="60"/>
      <c r="AP69" s="60"/>
      <c r="AQ69" s="60"/>
    </row>
    <row r="70" spans="1:76" ht="52.8" x14ac:dyDescent="0.25">
      <c r="A70" s="80" t="s">
        <v>9</v>
      </c>
      <c r="B70" s="81" t="s">
        <v>2</v>
      </c>
      <c r="C70" s="81" t="s">
        <v>73</v>
      </c>
      <c r="D70" s="82" t="s">
        <v>10</v>
      </c>
      <c r="E70" s="82" t="s">
        <v>20</v>
      </c>
      <c r="F70" s="81"/>
      <c r="G70" s="82" t="s">
        <v>21</v>
      </c>
      <c r="H70" s="82" t="s">
        <v>6</v>
      </c>
      <c r="I70" s="81" t="s">
        <v>7</v>
      </c>
      <c r="J70" s="54" t="s">
        <v>92</v>
      </c>
      <c r="K70" s="54" t="s">
        <v>117</v>
      </c>
      <c r="L70" s="81" t="s">
        <v>18</v>
      </c>
      <c r="M70" s="82" t="s">
        <v>15</v>
      </c>
      <c r="N70" s="82" t="s">
        <v>15</v>
      </c>
      <c r="O70" s="82" t="s">
        <v>15</v>
      </c>
      <c r="P70" s="82" t="s">
        <v>15</v>
      </c>
      <c r="Q70" s="82" t="s">
        <v>15</v>
      </c>
      <c r="R70" s="82" t="s">
        <v>15</v>
      </c>
      <c r="S70" s="82" t="s">
        <v>15</v>
      </c>
      <c r="T70" s="82" t="s">
        <v>15</v>
      </c>
      <c r="U70" s="82" t="s">
        <v>15</v>
      </c>
      <c r="V70" s="82" t="s">
        <v>15</v>
      </c>
      <c r="W70" s="82" t="s">
        <v>15</v>
      </c>
      <c r="X70" s="82" t="s">
        <v>15</v>
      </c>
      <c r="Y70" s="82" t="s">
        <v>15</v>
      </c>
      <c r="Z70" s="82" t="s">
        <v>15</v>
      </c>
      <c r="AA70" s="82" t="s">
        <v>15</v>
      </c>
      <c r="AB70" s="82" t="s">
        <v>15</v>
      </c>
      <c r="AC70" s="82" t="s">
        <v>15</v>
      </c>
      <c r="AD70" s="82" t="s">
        <v>15</v>
      </c>
      <c r="AE70" s="82" t="s">
        <v>15</v>
      </c>
      <c r="AF70" s="82" t="s">
        <v>15</v>
      </c>
      <c r="AG70" s="82" t="s">
        <v>15</v>
      </c>
      <c r="AH70" s="82" t="s">
        <v>15</v>
      </c>
      <c r="AI70" s="82" t="s">
        <v>15</v>
      </c>
      <c r="AJ70" s="82" t="s">
        <v>15</v>
      </c>
      <c r="AK70" s="82" t="s">
        <v>15</v>
      </c>
      <c r="AL70" s="82" t="s">
        <v>15</v>
      </c>
      <c r="AM70" s="82" t="s">
        <v>15</v>
      </c>
      <c r="AN70" s="82" t="s">
        <v>15</v>
      </c>
      <c r="AO70" s="82" t="s">
        <v>15</v>
      </c>
      <c r="AP70" s="82" t="s">
        <v>15</v>
      </c>
      <c r="AQ70" s="82" t="s">
        <v>15</v>
      </c>
      <c r="AR70" s="82" t="s">
        <v>15</v>
      </c>
      <c r="AS70" s="82" t="s">
        <v>15</v>
      </c>
      <c r="AT70" s="82" t="s">
        <v>15</v>
      </c>
      <c r="AU70" s="82" t="s">
        <v>15</v>
      </c>
      <c r="AV70" s="82" t="s">
        <v>15</v>
      </c>
      <c r="AW70" s="82" t="s">
        <v>15</v>
      </c>
      <c r="AX70" s="82" t="s">
        <v>15</v>
      </c>
      <c r="AY70" s="82" t="s">
        <v>15</v>
      </c>
      <c r="AZ70" s="82" t="s">
        <v>15</v>
      </c>
      <c r="BA70" s="82" t="s">
        <v>15</v>
      </c>
      <c r="BB70" s="82" t="s">
        <v>15</v>
      </c>
      <c r="BC70" s="82" t="s">
        <v>15</v>
      </c>
      <c r="BD70" s="82" t="s">
        <v>15</v>
      </c>
      <c r="BE70" s="82" t="s">
        <v>15</v>
      </c>
      <c r="BF70" s="82" t="s">
        <v>15</v>
      </c>
      <c r="BG70" s="82" t="s">
        <v>15</v>
      </c>
      <c r="BH70" s="82" t="s">
        <v>15</v>
      </c>
      <c r="BI70" s="82" t="s">
        <v>15</v>
      </c>
      <c r="BJ70" s="82" t="s">
        <v>15</v>
      </c>
      <c r="BK70" s="82" t="s">
        <v>15</v>
      </c>
      <c r="BL70" s="82" t="s">
        <v>15</v>
      </c>
      <c r="BM70" s="82" t="s">
        <v>15</v>
      </c>
      <c r="BN70" s="82" t="s">
        <v>15</v>
      </c>
      <c r="BO70" s="82" t="s">
        <v>15</v>
      </c>
      <c r="BP70" s="82" t="s">
        <v>15</v>
      </c>
      <c r="BQ70" s="82" t="s">
        <v>15</v>
      </c>
      <c r="BR70" s="82" t="s">
        <v>15</v>
      </c>
      <c r="BS70" s="82" t="s">
        <v>15</v>
      </c>
      <c r="BT70" s="82" t="s">
        <v>15</v>
      </c>
      <c r="BU70" s="82" t="s">
        <v>15</v>
      </c>
      <c r="BV70" s="82" t="s">
        <v>15</v>
      </c>
      <c r="BW70" s="129" t="s">
        <v>129</v>
      </c>
      <c r="BX70" s="129" t="s">
        <v>132</v>
      </c>
    </row>
    <row r="71" spans="1:76" ht="79.2" x14ac:dyDescent="0.25">
      <c r="A71" s="11"/>
      <c r="B71" s="57" t="s">
        <v>74</v>
      </c>
      <c r="C71" s="110" t="s">
        <v>75</v>
      </c>
      <c r="D71" s="13"/>
      <c r="E71" s="3"/>
      <c r="F71" s="4"/>
      <c r="G71" s="5"/>
      <c r="H71" s="5"/>
      <c r="I71" s="1"/>
      <c r="J71" s="145"/>
      <c r="K71" s="145"/>
      <c r="L71" s="2"/>
      <c r="M71" s="12"/>
      <c r="N71" s="83"/>
      <c r="O71" s="2"/>
      <c r="P71" s="2"/>
      <c r="Q71" s="2"/>
      <c r="R71" s="2"/>
      <c r="S71" s="2"/>
      <c r="T71" s="2"/>
      <c r="U71" s="2"/>
      <c r="V71" s="2"/>
      <c r="W71" s="2"/>
      <c r="X71" s="2"/>
      <c r="Y71" s="2"/>
      <c r="Z71" s="2"/>
      <c r="AA71" s="79"/>
      <c r="AB71" s="79"/>
      <c r="AC71" s="79"/>
      <c r="AD71" s="2"/>
      <c r="AE71" s="79"/>
      <c r="AF71" s="84"/>
      <c r="AG71" s="60"/>
      <c r="AH71" s="60"/>
      <c r="AI71" s="60"/>
      <c r="AJ71" s="60"/>
      <c r="AK71" s="60"/>
      <c r="AL71" s="60"/>
      <c r="AM71" s="60"/>
      <c r="AN71" s="60"/>
      <c r="AO71" s="60"/>
      <c r="AP71" s="61">
        <f t="shared" ref="AP71:AP79" si="9">SUM(AD71:AO71)</f>
        <v>0</v>
      </c>
      <c r="AQ71" s="62">
        <f t="shared" ref="AQ71:AQ79" si="10">I71-AP71</f>
        <v>0</v>
      </c>
      <c r="BW71" s="119"/>
      <c r="BX71" s="102"/>
    </row>
    <row r="72" spans="1:76" ht="13.8" x14ac:dyDescent="0.25">
      <c r="A72" s="11">
        <v>28</v>
      </c>
      <c r="B72" s="16"/>
      <c r="C72" s="113"/>
      <c r="D72" s="13"/>
      <c r="E72" s="3"/>
      <c r="F72" s="4"/>
      <c r="G72" s="5"/>
      <c r="H72" s="5"/>
      <c r="I72" s="1">
        <f>G72*H72</f>
        <v>0</v>
      </c>
      <c r="J72" s="145"/>
      <c r="K72" s="145"/>
      <c r="L72" s="2"/>
      <c r="M72" s="12"/>
      <c r="N72" s="83"/>
      <c r="O72" s="2"/>
      <c r="P72" s="2"/>
      <c r="Q72" s="2"/>
      <c r="R72" s="2"/>
      <c r="S72" s="2"/>
      <c r="T72" s="2"/>
      <c r="U72" s="2"/>
      <c r="V72" s="2"/>
      <c r="W72" s="2"/>
      <c r="X72" s="2"/>
      <c r="Y72" s="2"/>
      <c r="Z72" s="2"/>
      <c r="AA72" s="79"/>
      <c r="AB72" s="79"/>
      <c r="AC72" s="79"/>
      <c r="AD72" s="2"/>
      <c r="AE72" s="79"/>
      <c r="AF72" s="84"/>
      <c r="AG72" s="60"/>
      <c r="AH72" s="60"/>
      <c r="AI72" s="60"/>
      <c r="AJ72" s="60"/>
      <c r="AK72" s="60"/>
      <c r="AL72" s="60"/>
      <c r="AM72" s="60"/>
      <c r="AN72" s="60"/>
      <c r="AO72" s="60"/>
      <c r="AP72" s="61"/>
      <c r="AQ72" s="62"/>
      <c r="BW72" s="119"/>
      <c r="BX72" s="131"/>
    </row>
    <row r="73" spans="1:76" ht="13.8" x14ac:dyDescent="0.25">
      <c r="A73" s="11">
        <v>29</v>
      </c>
      <c r="B73" s="16"/>
      <c r="C73" s="113"/>
      <c r="D73" s="13"/>
      <c r="E73" s="3"/>
      <c r="F73" s="4"/>
      <c r="G73" s="5"/>
      <c r="H73" s="5"/>
      <c r="I73" s="1">
        <f t="shared" ref="I73:I83" si="11">G73*H73</f>
        <v>0</v>
      </c>
      <c r="J73" s="145"/>
      <c r="K73" s="145"/>
      <c r="L73" s="2"/>
      <c r="M73" s="12"/>
      <c r="N73" s="83"/>
      <c r="O73" s="2"/>
      <c r="P73" s="2"/>
      <c r="Q73" s="2"/>
      <c r="R73" s="2"/>
      <c r="S73" s="2"/>
      <c r="T73" s="2"/>
      <c r="U73" s="2"/>
      <c r="V73" s="2"/>
      <c r="W73" s="2"/>
      <c r="X73" s="2"/>
      <c r="Y73" s="2"/>
      <c r="Z73" s="2"/>
      <c r="AA73" s="79"/>
      <c r="AB73" s="79"/>
      <c r="AC73" s="79"/>
      <c r="AD73" s="2"/>
      <c r="AE73" s="79"/>
      <c r="AF73" s="84"/>
      <c r="AG73" s="60"/>
      <c r="AH73" s="60"/>
      <c r="AI73" s="60"/>
      <c r="AJ73" s="60"/>
      <c r="AK73" s="60"/>
      <c r="AL73" s="60"/>
      <c r="AM73" s="60"/>
      <c r="AN73" s="60"/>
      <c r="AO73" s="60"/>
      <c r="AP73" s="61"/>
      <c r="AQ73" s="62"/>
      <c r="BW73" s="119"/>
      <c r="BX73" s="131"/>
    </row>
    <row r="74" spans="1:76" ht="13.8" x14ac:dyDescent="0.25">
      <c r="A74" s="11">
        <v>30</v>
      </c>
      <c r="B74" s="16"/>
      <c r="C74" s="113"/>
      <c r="D74" s="13"/>
      <c r="E74" s="3"/>
      <c r="F74" s="4"/>
      <c r="G74" s="5"/>
      <c r="H74" s="5"/>
      <c r="I74" s="1">
        <f t="shared" si="11"/>
        <v>0</v>
      </c>
      <c r="J74" s="145"/>
      <c r="K74" s="145"/>
      <c r="L74" s="2"/>
      <c r="M74" s="12"/>
      <c r="N74" s="83"/>
      <c r="O74" s="2"/>
      <c r="P74" s="2"/>
      <c r="Q74" s="2"/>
      <c r="R74" s="2"/>
      <c r="S74" s="2"/>
      <c r="T74" s="2"/>
      <c r="U74" s="2"/>
      <c r="V74" s="2"/>
      <c r="W74" s="2"/>
      <c r="X74" s="2"/>
      <c r="Y74" s="2"/>
      <c r="Z74" s="2"/>
      <c r="AA74" s="79"/>
      <c r="AB74" s="79"/>
      <c r="AC74" s="79"/>
      <c r="AD74" s="2"/>
      <c r="AE74" s="79"/>
      <c r="AF74" s="84"/>
      <c r="AG74" s="60"/>
      <c r="AH74" s="60"/>
      <c r="AI74" s="60"/>
      <c r="AJ74" s="60"/>
      <c r="AK74" s="60"/>
      <c r="AL74" s="60"/>
      <c r="AM74" s="60"/>
      <c r="AN74" s="60"/>
      <c r="AO74" s="60"/>
      <c r="AP74" s="61"/>
      <c r="AQ74" s="62"/>
      <c r="BW74" s="119"/>
      <c r="BX74" s="131"/>
    </row>
    <row r="75" spans="1:76" ht="13.8" x14ac:dyDescent="0.25">
      <c r="A75" s="11">
        <v>31</v>
      </c>
      <c r="B75" s="16"/>
      <c r="C75" s="113"/>
      <c r="D75" s="13"/>
      <c r="E75" s="3"/>
      <c r="F75" s="4"/>
      <c r="G75" s="5"/>
      <c r="H75" s="5"/>
      <c r="I75" s="1">
        <f t="shared" si="11"/>
        <v>0</v>
      </c>
      <c r="J75" s="145"/>
      <c r="K75" s="145"/>
      <c r="L75" s="2"/>
      <c r="M75" s="12"/>
      <c r="N75" s="83"/>
      <c r="O75" s="2"/>
      <c r="P75" s="2"/>
      <c r="Q75" s="2"/>
      <c r="R75" s="2"/>
      <c r="S75" s="2"/>
      <c r="T75" s="2"/>
      <c r="U75" s="2"/>
      <c r="V75" s="2"/>
      <c r="W75" s="2"/>
      <c r="X75" s="2"/>
      <c r="Y75" s="2"/>
      <c r="Z75" s="2"/>
      <c r="AA75" s="79"/>
      <c r="AB75" s="79"/>
      <c r="AC75" s="79"/>
      <c r="AD75" s="2"/>
      <c r="AE75" s="79"/>
      <c r="AF75" s="84"/>
      <c r="AG75" s="60"/>
      <c r="AH75" s="60"/>
      <c r="AI75" s="60"/>
      <c r="AJ75" s="60"/>
      <c r="AK75" s="60"/>
      <c r="AL75" s="60"/>
      <c r="AM75" s="60"/>
      <c r="AN75" s="60"/>
      <c r="AO75" s="60"/>
      <c r="AP75" s="61"/>
      <c r="AQ75" s="62"/>
      <c r="BW75" s="119"/>
      <c r="BX75" s="131"/>
    </row>
    <row r="76" spans="1:76" ht="13.8" x14ac:dyDescent="0.25">
      <c r="A76" s="11">
        <v>32</v>
      </c>
      <c r="B76" s="16"/>
      <c r="C76" s="113"/>
      <c r="D76" s="13"/>
      <c r="E76" s="3"/>
      <c r="F76" s="4"/>
      <c r="G76" s="5"/>
      <c r="H76" s="5"/>
      <c r="I76" s="1">
        <f t="shared" si="11"/>
        <v>0</v>
      </c>
      <c r="J76" s="145"/>
      <c r="K76" s="145"/>
      <c r="L76" s="2"/>
      <c r="M76" s="12"/>
      <c r="N76" s="83"/>
      <c r="O76" s="2"/>
      <c r="P76" s="2"/>
      <c r="Q76" s="2"/>
      <c r="R76" s="2"/>
      <c r="S76" s="2"/>
      <c r="T76" s="2"/>
      <c r="U76" s="2"/>
      <c r="V76" s="2"/>
      <c r="W76" s="2"/>
      <c r="X76" s="2"/>
      <c r="Y76" s="2"/>
      <c r="Z76" s="2"/>
      <c r="AA76" s="79"/>
      <c r="AB76" s="79"/>
      <c r="AC76" s="79"/>
      <c r="AD76" s="2"/>
      <c r="AE76" s="79"/>
      <c r="AF76" s="84"/>
      <c r="AG76" s="60"/>
      <c r="AH76" s="60"/>
      <c r="AI76" s="60"/>
      <c r="AJ76" s="60"/>
      <c r="AK76" s="60"/>
      <c r="AL76" s="60"/>
      <c r="AM76" s="60"/>
      <c r="AN76" s="60"/>
      <c r="AO76" s="60"/>
      <c r="AP76" s="61"/>
      <c r="AQ76" s="62"/>
      <c r="BW76" s="119"/>
      <c r="BX76" s="131"/>
    </row>
    <row r="77" spans="1:76" ht="13.8" x14ac:dyDescent="0.25">
      <c r="A77" s="11">
        <v>33</v>
      </c>
      <c r="B77" s="16"/>
      <c r="C77" s="113"/>
      <c r="D77" s="13"/>
      <c r="E77" s="3"/>
      <c r="F77" s="4"/>
      <c r="G77" s="5"/>
      <c r="H77" s="5"/>
      <c r="I77" s="1">
        <f t="shared" si="11"/>
        <v>0</v>
      </c>
      <c r="J77" s="145"/>
      <c r="K77" s="145"/>
      <c r="L77" s="2"/>
      <c r="M77" s="12"/>
      <c r="N77" s="83"/>
      <c r="O77" s="2"/>
      <c r="P77" s="2"/>
      <c r="Q77" s="2"/>
      <c r="R77" s="2"/>
      <c r="S77" s="2"/>
      <c r="T77" s="2"/>
      <c r="U77" s="2"/>
      <c r="V77" s="2"/>
      <c r="W77" s="2"/>
      <c r="X77" s="2"/>
      <c r="Y77" s="2"/>
      <c r="Z77" s="2"/>
      <c r="AA77" s="79"/>
      <c r="AB77" s="79"/>
      <c r="AC77" s="79"/>
      <c r="AD77" s="2"/>
      <c r="AE77" s="79"/>
      <c r="AF77" s="84"/>
      <c r="AG77" s="60"/>
      <c r="AH77" s="60"/>
      <c r="AI77" s="60"/>
      <c r="AJ77" s="60"/>
      <c r="AK77" s="60"/>
      <c r="AL77" s="60"/>
      <c r="AM77" s="60"/>
      <c r="AN77" s="60"/>
      <c r="AO77" s="60"/>
      <c r="AP77" s="61"/>
      <c r="AQ77" s="62"/>
      <c r="BW77" s="119"/>
      <c r="BX77" s="131"/>
    </row>
    <row r="78" spans="1:76" ht="13.8" x14ac:dyDescent="0.25">
      <c r="A78" s="11">
        <v>34</v>
      </c>
      <c r="B78" s="112"/>
      <c r="C78" s="116"/>
      <c r="D78" s="13"/>
      <c r="E78" s="3"/>
      <c r="F78" s="4"/>
      <c r="G78" s="5"/>
      <c r="H78" s="20"/>
      <c r="I78" s="1">
        <f t="shared" si="11"/>
        <v>0</v>
      </c>
      <c r="J78" s="145"/>
      <c r="K78" s="145"/>
      <c r="L78" s="105"/>
      <c r="M78" s="79"/>
      <c r="N78" s="83"/>
      <c r="O78" s="2"/>
      <c r="P78" s="2"/>
      <c r="Q78" s="2"/>
      <c r="R78" s="2"/>
      <c r="S78" s="2"/>
      <c r="T78" s="2"/>
      <c r="U78" s="2"/>
      <c r="V78" s="2"/>
      <c r="W78" s="2"/>
      <c r="X78" s="2"/>
      <c r="Y78" s="2"/>
      <c r="Z78" s="2"/>
      <c r="AA78" s="79"/>
      <c r="AB78" s="79"/>
      <c r="AC78" s="79"/>
      <c r="AD78" s="2"/>
      <c r="AE78" s="79"/>
      <c r="AF78" s="84"/>
      <c r="AG78" s="60"/>
      <c r="AH78" s="60"/>
      <c r="AI78" s="60"/>
      <c r="AJ78" s="60"/>
      <c r="AK78" s="60"/>
      <c r="AL78" s="60"/>
      <c r="AM78" s="60"/>
      <c r="AN78" s="60"/>
      <c r="AO78" s="60"/>
      <c r="AP78" s="61">
        <f t="shared" si="9"/>
        <v>0</v>
      </c>
      <c r="AQ78" s="62">
        <f t="shared" si="10"/>
        <v>0</v>
      </c>
      <c r="BW78" s="119"/>
      <c r="BX78" s="131"/>
    </row>
    <row r="79" spans="1:76" ht="13.8" x14ac:dyDescent="0.25">
      <c r="A79" s="11">
        <v>35</v>
      </c>
      <c r="B79" s="112"/>
      <c r="C79" s="116"/>
      <c r="D79" s="13"/>
      <c r="E79" s="3"/>
      <c r="F79" s="4"/>
      <c r="G79" s="5"/>
      <c r="H79" s="20"/>
      <c r="I79" s="1">
        <f t="shared" si="11"/>
        <v>0</v>
      </c>
      <c r="J79" s="145"/>
      <c r="K79" s="145"/>
      <c r="L79" s="105"/>
      <c r="M79" s="79"/>
      <c r="N79" s="83"/>
      <c r="O79" s="2"/>
      <c r="P79" s="2"/>
      <c r="Q79" s="2"/>
      <c r="R79" s="2"/>
      <c r="S79" s="2"/>
      <c r="T79" s="2"/>
      <c r="U79" s="2"/>
      <c r="V79" s="2"/>
      <c r="W79" s="2"/>
      <c r="X79" s="2"/>
      <c r="Y79" s="2"/>
      <c r="Z79" s="2"/>
      <c r="AA79" s="79"/>
      <c r="AB79" s="79"/>
      <c r="AC79" s="79"/>
      <c r="AD79" s="2"/>
      <c r="AE79" s="79"/>
      <c r="AF79" s="84"/>
      <c r="AG79" s="60"/>
      <c r="AH79" s="60"/>
      <c r="AI79" s="60"/>
      <c r="AJ79" s="60"/>
      <c r="AK79" s="60"/>
      <c r="AL79" s="60"/>
      <c r="AM79" s="60"/>
      <c r="AN79" s="60"/>
      <c r="AO79" s="60"/>
      <c r="AP79" s="61">
        <f t="shared" si="9"/>
        <v>0</v>
      </c>
      <c r="AQ79" s="62">
        <f t="shared" si="10"/>
        <v>0</v>
      </c>
      <c r="BW79" s="119"/>
      <c r="BX79" s="131"/>
    </row>
    <row r="80" spans="1:76" ht="13.8" x14ac:dyDescent="0.25">
      <c r="A80" s="11">
        <v>36</v>
      </c>
      <c r="B80" s="18"/>
      <c r="C80" s="116"/>
      <c r="D80" s="13"/>
      <c r="E80" s="3"/>
      <c r="F80" s="4"/>
      <c r="G80" s="5"/>
      <c r="H80" s="20"/>
      <c r="I80" s="1">
        <f t="shared" si="11"/>
        <v>0</v>
      </c>
      <c r="J80" s="145"/>
      <c r="K80" s="145"/>
      <c r="L80" s="105"/>
      <c r="M80" s="79"/>
      <c r="N80" s="83"/>
      <c r="O80" s="2"/>
      <c r="P80" s="2"/>
      <c r="Q80" s="2"/>
      <c r="R80" s="2"/>
      <c r="S80" s="2"/>
      <c r="T80" s="2"/>
      <c r="U80" s="2"/>
      <c r="V80" s="2"/>
      <c r="W80" s="2"/>
      <c r="X80" s="2"/>
      <c r="Y80" s="2"/>
      <c r="Z80" s="2"/>
      <c r="AA80" s="79"/>
      <c r="AB80" s="79"/>
      <c r="AC80" s="79"/>
      <c r="AD80" s="2"/>
      <c r="AE80" s="79"/>
      <c r="AF80" s="84"/>
      <c r="AG80" s="60"/>
      <c r="AH80" s="60"/>
      <c r="AI80" s="60"/>
      <c r="AJ80" s="60"/>
      <c r="AK80" s="60"/>
      <c r="AL80" s="60"/>
      <c r="AM80" s="60"/>
      <c r="AN80" s="60"/>
      <c r="AO80" s="60"/>
      <c r="AP80" s="61"/>
      <c r="AQ80" s="62"/>
      <c r="BW80" s="119"/>
      <c r="BX80" s="131"/>
    </row>
    <row r="81" spans="1:76" ht="13.8" x14ac:dyDescent="0.25">
      <c r="A81" s="11">
        <v>37</v>
      </c>
      <c r="B81" s="18"/>
      <c r="C81" s="85"/>
      <c r="D81" s="13"/>
      <c r="E81" s="3"/>
      <c r="F81" s="4"/>
      <c r="G81" s="5"/>
      <c r="H81" s="20"/>
      <c r="I81" s="1">
        <f t="shared" si="11"/>
        <v>0</v>
      </c>
      <c r="J81" s="145"/>
      <c r="K81" s="145"/>
      <c r="L81" s="105"/>
      <c r="M81" s="79"/>
      <c r="N81" s="83"/>
      <c r="O81" s="2"/>
      <c r="P81" s="2"/>
      <c r="Q81" s="2"/>
      <c r="R81" s="2"/>
      <c r="S81" s="2"/>
      <c r="T81" s="2"/>
      <c r="U81" s="2"/>
      <c r="V81" s="2"/>
      <c r="W81" s="2"/>
      <c r="X81" s="2"/>
      <c r="Y81" s="2"/>
      <c r="Z81" s="2"/>
      <c r="AA81" s="79"/>
      <c r="AB81" s="79"/>
      <c r="AC81" s="79"/>
      <c r="AD81" s="2"/>
      <c r="AE81" s="79"/>
      <c r="AF81" s="84"/>
      <c r="AG81" s="60"/>
      <c r="AH81" s="60"/>
      <c r="AI81" s="60"/>
      <c r="AJ81" s="60"/>
      <c r="AK81" s="60"/>
      <c r="AL81" s="60"/>
      <c r="AM81" s="60"/>
      <c r="AN81" s="60"/>
      <c r="AO81" s="60"/>
      <c r="AP81" s="61"/>
      <c r="AQ81" s="62"/>
      <c r="BW81" s="119"/>
      <c r="BX81" s="131"/>
    </row>
    <row r="82" spans="1:76" ht="13.8" x14ac:dyDescent="0.25">
      <c r="A82" s="11">
        <v>38</v>
      </c>
      <c r="B82" s="18"/>
      <c r="C82" s="85"/>
      <c r="D82" s="13"/>
      <c r="E82" s="3"/>
      <c r="F82" s="4"/>
      <c r="G82" s="5"/>
      <c r="H82" s="20"/>
      <c r="I82" s="1">
        <f t="shared" si="11"/>
        <v>0</v>
      </c>
      <c r="J82" s="145"/>
      <c r="K82" s="145"/>
      <c r="L82" s="105"/>
      <c r="M82" s="79"/>
      <c r="N82" s="83"/>
      <c r="O82" s="2"/>
      <c r="P82" s="2"/>
      <c r="Q82" s="2"/>
      <c r="R82" s="2"/>
      <c r="S82" s="2"/>
      <c r="T82" s="2"/>
      <c r="U82" s="2"/>
      <c r="V82" s="2"/>
      <c r="W82" s="2"/>
      <c r="X82" s="2"/>
      <c r="Y82" s="2"/>
      <c r="Z82" s="2"/>
      <c r="AA82" s="79"/>
      <c r="AB82" s="79"/>
      <c r="AC82" s="79"/>
      <c r="AD82" s="2"/>
      <c r="AE82" s="79"/>
      <c r="AF82" s="84"/>
      <c r="AG82" s="60"/>
      <c r="AH82" s="60"/>
      <c r="AI82" s="60"/>
      <c r="AJ82" s="60"/>
      <c r="AK82" s="60"/>
      <c r="AL82" s="60"/>
      <c r="AM82" s="60"/>
      <c r="AN82" s="60"/>
      <c r="AO82" s="60"/>
      <c r="AP82" s="61"/>
      <c r="AQ82" s="62"/>
      <c r="BW82" s="119"/>
      <c r="BX82" s="131"/>
    </row>
    <row r="83" spans="1:76" ht="13.8" x14ac:dyDescent="0.25">
      <c r="A83" s="11">
        <v>39</v>
      </c>
      <c r="B83" s="18"/>
      <c r="C83" s="85"/>
      <c r="D83" s="13"/>
      <c r="E83" s="3"/>
      <c r="F83" s="4"/>
      <c r="G83" s="5"/>
      <c r="H83" s="20"/>
      <c r="I83" s="1">
        <f t="shared" si="11"/>
        <v>0</v>
      </c>
      <c r="J83" s="145"/>
      <c r="K83" s="145"/>
      <c r="L83" s="105"/>
      <c r="M83" s="79"/>
      <c r="N83" s="83"/>
      <c r="O83" s="2"/>
      <c r="P83" s="2"/>
      <c r="Q83" s="2"/>
      <c r="R83" s="2"/>
      <c r="S83" s="2"/>
      <c r="T83" s="2"/>
      <c r="U83" s="2"/>
      <c r="V83" s="2"/>
      <c r="W83" s="2"/>
      <c r="X83" s="2"/>
      <c r="Y83" s="2"/>
      <c r="Z83" s="2"/>
      <c r="AA83" s="79"/>
      <c r="AB83" s="79"/>
      <c r="AC83" s="79"/>
      <c r="AD83" s="2"/>
      <c r="AE83" s="79"/>
      <c r="AF83" s="84"/>
      <c r="AG83" s="60"/>
      <c r="AH83" s="60"/>
      <c r="AI83" s="60"/>
      <c r="AJ83" s="60"/>
      <c r="AK83" s="60"/>
      <c r="AL83" s="60"/>
      <c r="AM83" s="60"/>
      <c r="AN83" s="60"/>
      <c r="AO83" s="60"/>
      <c r="AP83" s="61"/>
      <c r="AQ83" s="62"/>
      <c r="BW83" s="119"/>
      <c r="BX83" s="131"/>
    </row>
    <row r="84" spans="1:76" ht="27.6" x14ac:dyDescent="0.3">
      <c r="A84" s="11"/>
      <c r="B84" s="65" t="s">
        <v>76</v>
      </c>
      <c r="C84" s="66"/>
      <c r="D84" s="67"/>
      <c r="E84" s="68"/>
      <c r="F84" s="69"/>
      <c r="G84" s="70"/>
      <c r="H84" s="70"/>
      <c r="I84" s="6">
        <f>SUM(I72:I83)</f>
        <v>0</v>
      </c>
      <c r="J84" s="71"/>
      <c r="K84" s="71"/>
      <c r="L84" s="72"/>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133">
        <f>SUM(BW71:BW83)</f>
        <v>0</v>
      </c>
      <c r="BX84" s="122"/>
    </row>
    <row r="85" spans="1:76" x14ac:dyDescent="0.25">
      <c r="A85" s="154" t="s">
        <v>77</v>
      </c>
      <c r="B85" s="155"/>
      <c r="C85" s="155"/>
      <c r="D85" s="155"/>
      <c r="E85" s="155"/>
      <c r="F85" s="155"/>
      <c r="G85" s="155"/>
      <c r="H85" s="155"/>
      <c r="I85" s="155"/>
      <c r="J85" s="155"/>
      <c r="K85" s="155"/>
      <c r="L85" s="155"/>
      <c r="M85" s="156"/>
      <c r="N85" s="2"/>
      <c r="O85" s="2"/>
      <c r="P85" s="2"/>
      <c r="Q85" s="2"/>
      <c r="R85" s="2"/>
      <c r="S85" s="2"/>
      <c r="T85" s="2"/>
      <c r="U85" s="2"/>
      <c r="V85" s="2"/>
      <c r="W85" s="2"/>
      <c r="X85" s="2"/>
      <c r="Y85" s="2"/>
      <c r="Z85" s="2"/>
      <c r="AA85" s="2"/>
      <c r="AB85" s="2"/>
      <c r="AC85" s="2"/>
      <c r="AD85" s="2"/>
      <c r="AE85" s="2"/>
      <c r="AF85" s="2"/>
      <c r="AG85" s="60"/>
      <c r="AH85" s="60"/>
      <c r="AI85" s="60"/>
      <c r="AJ85" s="60"/>
      <c r="AK85" s="60"/>
      <c r="AL85" s="60"/>
      <c r="AM85" s="60"/>
      <c r="AN85" s="60"/>
      <c r="AO85" s="60"/>
      <c r="AP85" s="60"/>
      <c r="AQ85" s="60"/>
    </row>
    <row r="86" spans="1:76" x14ac:dyDescent="0.25">
      <c r="A86" s="152" t="s">
        <v>36</v>
      </c>
      <c r="B86" s="153"/>
      <c r="C86" s="153"/>
      <c r="D86" s="153"/>
      <c r="E86" s="153"/>
      <c r="F86" s="153"/>
      <c r="G86" s="153"/>
      <c r="H86" s="153"/>
      <c r="I86" s="153"/>
      <c r="J86" s="153"/>
      <c r="K86" s="153"/>
      <c r="L86" s="153"/>
      <c r="M86" s="153"/>
      <c r="N86" s="2"/>
      <c r="O86" s="2"/>
      <c r="P86" s="2"/>
      <c r="Q86" s="2"/>
      <c r="R86" s="2"/>
      <c r="S86" s="2"/>
      <c r="T86" s="2"/>
      <c r="U86" s="2"/>
      <c r="V86" s="2"/>
      <c r="W86" s="2"/>
      <c r="X86" s="2"/>
      <c r="Y86" s="2"/>
      <c r="Z86" s="2"/>
      <c r="AA86" s="2"/>
      <c r="AB86" s="2"/>
      <c r="AC86" s="2"/>
      <c r="AD86" s="2"/>
      <c r="AE86" s="2"/>
      <c r="AF86" s="2"/>
      <c r="AG86" s="60"/>
      <c r="AH86" s="60"/>
      <c r="AI86" s="60"/>
      <c r="AJ86" s="60"/>
      <c r="AK86" s="60"/>
      <c r="AL86" s="60"/>
      <c r="AM86" s="60"/>
      <c r="AN86" s="60"/>
      <c r="AO86" s="60"/>
      <c r="AP86" s="60"/>
      <c r="AQ86" s="60"/>
    </row>
    <row r="87" spans="1:76" x14ac:dyDescent="0.25">
      <c r="A87" s="153"/>
      <c r="B87" s="153"/>
      <c r="C87" s="153"/>
      <c r="D87" s="153"/>
      <c r="E87" s="153"/>
      <c r="F87" s="153"/>
      <c r="G87" s="153"/>
      <c r="H87" s="153"/>
      <c r="I87" s="153"/>
      <c r="J87" s="153"/>
      <c r="K87" s="153"/>
      <c r="L87" s="153"/>
      <c r="M87" s="153"/>
      <c r="N87" s="2"/>
      <c r="O87" s="2"/>
      <c r="P87" s="2"/>
      <c r="Q87" s="2"/>
      <c r="R87" s="2"/>
      <c r="S87" s="2"/>
      <c r="T87" s="2"/>
      <c r="U87" s="2"/>
      <c r="V87" s="2"/>
      <c r="W87" s="2"/>
      <c r="X87" s="2"/>
      <c r="Y87" s="2"/>
      <c r="Z87" s="2"/>
      <c r="AA87" s="2"/>
      <c r="AB87" s="2"/>
      <c r="AC87" s="2"/>
      <c r="AD87" s="2"/>
      <c r="AE87" s="2"/>
      <c r="AF87" s="2"/>
      <c r="AG87" s="60"/>
      <c r="AH87" s="60"/>
      <c r="AI87" s="60"/>
      <c r="AJ87" s="60"/>
      <c r="AK87" s="60"/>
      <c r="AL87" s="60"/>
      <c r="AM87" s="60"/>
      <c r="AN87" s="60"/>
      <c r="AO87" s="60"/>
      <c r="AP87" s="60"/>
      <c r="AQ87" s="60"/>
    </row>
    <row r="88" spans="1:76" x14ac:dyDescent="0.25">
      <c r="A88" s="153"/>
      <c r="B88" s="153"/>
      <c r="C88" s="153"/>
      <c r="D88" s="153"/>
      <c r="E88" s="153"/>
      <c r="F88" s="153"/>
      <c r="G88" s="153"/>
      <c r="H88" s="153"/>
      <c r="I88" s="153"/>
      <c r="J88" s="153"/>
      <c r="K88" s="153"/>
      <c r="L88" s="153"/>
      <c r="M88" s="153"/>
      <c r="N88" s="2"/>
      <c r="O88" s="2"/>
      <c r="P88" s="2"/>
      <c r="Q88" s="2"/>
      <c r="R88" s="2"/>
      <c r="S88" s="2"/>
      <c r="T88" s="2"/>
      <c r="U88" s="2"/>
      <c r="V88" s="2"/>
      <c r="W88" s="2"/>
      <c r="X88" s="2"/>
      <c r="Y88" s="2"/>
      <c r="Z88" s="2"/>
      <c r="AA88" s="2"/>
      <c r="AB88" s="2"/>
      <c r="AC88" s="2"/>
      <c r="AD88" s="2"/>
      <c r="AE88" s="2"/>
      <c r="AF88" s="2"/>
      <c r="AG88" s="60"/>
      <c r="AH88" s="60"/>
      <c r="AI88" s="60"/>
      <c r="AJ88" s="60"/>
      <c r="AK88" s="60"/>
      <c r="AL88" s="60"/>
      <c r="AM88" s="60"/>
      <c r="AN88" s="60"/>
      <c r="AO88" s="60"/>
      <c r="AP88" s="60"/>
      <c r="AQ88" s="60"/>
    </row>
    <row r="89" spans="1:76" ht="66" x14ac:dyDescent="0.25">
      <c r="A89" s="80" t="s">
        <v>9</v>
      </c>
      <c r="B89" s="81" t="s">
        <v>2</v>
      </c>
      <c r="C89" s="81" t="s">
        <v>61</v>
      </c>
      <c r="D89" s="82" t="s">
        <v>10</v>
      </c>
      <c r="E89" s="82" t="s">
        <v>20</v>
      </c>
      <c r="F89" s="82" t="s">
        <v>69</v>
      </c>
      <c r="G89" s="82" t="s">
        <v>46</v>
      </c>
      <c r="H89" s="82" t="s">
        <v>21</v>
      </c>
      <c r="I89" s="82" t="s">
        <v>6</v>
      </c>
      <c r="J89" s="54" t="s">
        <v>92</v>
      </c>
      <c r="K89" s="54" t="s">
        <v>117</v>
      </c>
      <c r="L89" s="81" t="s">
        <v>7</v>
      </c>
      <c r="M89" s="81" t="s">
        <v>18</v>
      </c>
      <c r="N89" s="81" t="s">
        <v>18</v>
      </c>
      <c r="O89" s="81" t="s">
        <v>18</v>
      </c>
      <c r="P89" s="81" t="s">
        <v>18</v>
      </c>
      <c r="Q89" s="81" t="s">
        <v>18</v>
      </c>
      <c r="R89" s="81" t="s">
        <v>18</v>
      </c>
      <c r="S89" s="81" t="s">
        <v>18</v>
      </c>
      <c r="T89" s="81" t="s">
        <v>18</v>
      </c>
      <c r="U89" s="81" t="s">
        <v>18</v>
      </c>
      <c r="V89" s="81" t="s">
        <v>18</v>
      </c>
      <c r="W89" s="81" t="s">
        <v>18</v>
      </c>
      <c r="X89" s="81" t="s">
        <v>18</v>
      </c>
      <c r="Y89" s="81" t="s">
        <v>18</v>
      </c>
      <c r="Z89" s="81" t="s">
        <v>18</v>
      </c>
      <c r="AA89" s="81" t="s">
        <v>18</v>
      </c>
      <c r="AB89" s="81" t="s">
        <v>18</v>
      </c>
      <c r="AC89" s="81" t="s">
        <v>18</v>
      </c>
      <c r="AD89" s="81" t="s">
        <v>18</v>
      </c>
      <c r="AE89" s="81" t="s">
        <v>18</v>
      </c>
      <c r="AF89" s="81" t="s">
        <v>18</v>
      </c>
      <c r="AG89" s="81" t="s">
        <v>18</v>
      </c>
      <c r="AH89" s="81" t="s">
        <v>18</v>
      </c>
      <c r="AI89" s="81" t="s">
        <v>18</v>
      </c>
      <c r="AJ89" s="81" t="s">
        <v>18</v>
      </c>
      <c r="AK89" s="81" t="s">
        <v>18</v>
      </c>
      <c r="AL89" s="81" t="s">
        <v>18</v>
      </c>
      <c r="AM89" s="81" t="s">
        <v>18</v>
      </c>
      <c r="AN89" s="81" t="s">
        <v>18</v>
      </c>
      <c r="AO89" s="81" t="s">
        <v>18</v>
      </c>
      <c r="AP89" s="81" t="s">
        <v>18</v>
      </c>
      <c r="AQ89" s="81" t="s">
        <v>18</v>
      </c>
      <c r="AR89" s="81" t="s">
        <v>18</v>
      </c>
      <c r="AS89" s="81" t="s">
        <v>18</v>
      </c>
      <c r="AT89" s="81" t="s">
        <v>18</v>
      </c>
      <c r="AU89" s="81" t="s">
        <v>18</v>
      </c>
      <c r="AV89" s="81" t="s">
        <v>18</v>
      </c>
      <c r="AW89" s="81" t="s">
        <v>18</v>
      </c>
      <c r="AX89" s="81" t="s">
        <v>18</v>
      </c>
      <c r="AY89" s="81" t="s">
        <v>18</v>
      </c>
      <c r="AZ89" s="81" t="s">
        <v>18</v>
      </c>
      <c r="BA89" s="81" t="s">
        <v>18</v>
      </c>
      <c r="BB89" s="81" t="s">
        <v>18</v>
      </c>
      <c r="BC89" s="81" t="s">
        <v>18</v>
      </c>
      <c r="BD89" s="81" t="s">
        <v>18</v>
      </c>
      <c r="BE89" s="81" t="s">
        <v>18</v>
      </c>
      <c r="BF89" s="81" t="s">
        <v>18</v>
      </c>
      <c r="BG89" s="81" t="s">
        <v>18</v>
      </c>
      <c r="BH89" s="81" t="s">
        <v>18</v>
      </c>
      <c r="BI89" s="81" t="s">
        <v>18</v>
      </c>
      <c r="BJ89" s="81" t="s">
        <v>18</v>
      </c>
      <c r="BK89" s="81" t="s">
        <v>18</v>
      </c>
      <c r="BL89" s="81" t="s">
        <v>18</v>
      </c>
      <c r="BM89" s="81" t="s">
        <v>18</v>
      </c>
      <c r="BN89" s="81" t="s">
        <v>18</v>
      </c>
      <c r="BO89" s="81" t="s">
        <v>18</v>
      </c>
      <c r="BP89" s="81" t="s">
        <v>18</v>
      </c>
      <c r="BQ89" s="81" t="s">
        <v>18</v>
      </c>
      <c r="BR89" s="81" t="s">
        <v>18</v>
      </c>
      <c r="BS89" s="81" t="s">
        <v>18</v>
      </c>
      <c r="BT89" s="81" t="s">
        <v>18</v>
      </c>
      <c r="BU89" s="81" t="s">
        <v>18</v>
      </c>
      <c r="BV89" s="81" t="s">
        <v>18</v>
      </c>
      <c r="BW89" s="129" t="s">
        <v>129</v>
      </c>
      <c r="BX89" s="129" t="s">
        <v>132</v>
      </c>
    </row>
    <row r="90" spans="1:76" ht="66" x14ac:dyDescent="0.25">
      <c r="A90" s="11"/>
      <c r="B90" s="86" t="s">
        <v>4</v>
      </c>
      <c r="C90" s="110" t="s">
        <v>70</v>
      </c>
      <c r="D90" s="13"/>
      <c r="E90" s="3"/>
      <c r="F90" s="5"/>
      <c r="G90" s="5"/>
      <c r="H90" s="5">
        <v>0</v>
      </c>
      <c r="I90" s="5">
        <v>0</v>
      </c>
      <c r="J90" s="145"/>
      <c r="K90" s="145"/>
      <c r="L90" s="1"/>
      <c r="M90" s="2"/>
      <c r="N90" s="12"/>
      <c r="O90" s="2"/>
      <c r="P90" s="2"/>
      <c r="Q90" s="2"/>
      <c r="R90" s="2"/>
      <c r="S90" s="2"/>
      <c r="T90" s="2"/>
      <c r="U90" s="2"/>
      <c r="V90" s="2"/>
      <c r="W90" s="2"/>
      <c r="X90" s="2"/>
      <c r="Y90" s="2"/>
      <c r="Z90" s="2"/>
      <c r="AA90" s="79"/>
      <c r="AB90" s="79"/>
      <c r="AC90" s="79"/>
      <c r="AD90" s="2"/>
      <c r="AE90" s="79"/>
      <c r="AF90" s="84"/>
      <c r="AG90" s="60"/>
      <c r="AH90" s="60"/>
      <c r="AI90" s="60"/>
      <c r="AJ90" s="60"/>
      <c r="AK90" s="60"/>
      <c r="AL90" s="60"/>
      <c r="AM90" s="60"/>
      <c r="AN90" s="60"/>
      <c r="AO90" s="60"/>
      <c r="AP90" s="61">
        <f>SUM(AD90:AO90)</f>
        <v>0</v>
      </c>
      <c r="AQ90" s="62">
        <f>L90-AP90</f>
        <v>0</v>
      </c>
      <c r="BW90" s="119"/>
      <c r="BX90" s="102"/>
    </row>
    <row r="91" spans="1:76" ht="13.8" x14ac:dyDescent="0.25">
      <c r="A91" s="11">
        <v>40</v>
      </c>
      <c r="B91" s="111"/>
      <c r="C91" s="113"/>
      <c r="D91" s="13"/>
      <c r="E91" s="3"/>
      <c r="F91" s="5"/>
      <c r="G91" s="5"/>
      <c r="H91" s="5"/>
      <c r="I91" s="5"/>
      <c r="J91" s="145"/>
      <c r="K91" s="145"/>
      <c r="L91" s="1">
        <f>H91*I91</f>
        <v>0</v>
      </c>
      <c r="M91" s="2"/>
      <c r="N91" s="12"/>
      <c r="O91" s="2"/>
      <c r="P91" s="2"/>
      <c r="Q91" s="2"/>
      <c r="R91" s="2"/>
      <c r="S91" s="2"/>
      <c r="T91" s="2"/>
      <c r="U91" s="2"/>
      <c r="V91" s="2"/>
      <c r="W91" s="2"/>
      <c r="X91" s="2"/>
      <c r="Y91" s="2"/>
      <c r="Z91" s="2"/>
      <c r="AA91" s="79"/>
      <c r="AB91" s="79"/>
      <c r="AC91" s="79"/>
      <c r="AD91" s="2"/>
      <c r="AE91" s="79"/>
      <c r="AF91" s="84"/>
      <c r="AG91" s="60"/>
      <c r="AH91" s="60"/>
      <c r="AI91" s="60"/>
      <c r="AJ91" s="60"/>
      <c r="AK91" s="60"/>
      <c r="AL91" s="60"/>
      <c r="AM91" s="60"/>
      <c r="AN91" s="60"/>
      <c r="AO91" s="60"/>
      <c r="AP91" s="61"/>
      <c r="AQ91" s="62"/>
      <c r="BW91" s="119"/>
      <c r="BX91" s="131"/>
    </row>
    <row r="92" spans="1:76" ht="13.8" x14ac:dyDescent="0.25">
      <c r="A92" s="11">
        <v>41</v>
      </c>
      <c r="B92" s="111"/>
      <c r="C92" s="113"/>
      <c r="D92" s="13"/>
      <c r="E92" s="3"/>
      <c r="F92" s="5"/>
      <c r="G92" s="5"/>
      <c r="H92" s="5"/>
      <c r="I92" s="5"/>
      <c r="J92" s="145"/>
      <c r="K92" s="145"/>
      <c r="L92" s="1">
        <f t="shared" ref="L92:L99" si="12">H92*I92</f>
        <v>0</v>
      </c>
      <c r="M92" s="2"/>
      <c r="N92" s="12"/>
      <c r="O92" s="2"/>
      <c r="P92" s="2"/>
      <c r="Q92" s="2"/>
      <c r="R92" s="2"/>
      <c r="S92" s="2"/>
      <c r="T92" s="2"/>
      <c r="U92" s="2"/>
      <c r="V92" s="2"/>
      <c r="W92" s="2"/>
      <c r="X92" s="2"/>
      <c r="Y92" s="2"/>
      <c r="Z92" s="2"/>
      <c r="AA92" s="79"/>
      <c r="AB92" s="79"/>
      <c r="AC92" s="79"/>
      <c r="AD92" s="2"/>
      <c r="AE92" s="79"/>
      <c r="AF92" s="84"/>
      <c r="AG92" s="60"/>
      <c r="AH92" s="60"/>
      <c r="AI92" s="60"/>
      <c r="AJ92" s="60"/>
      <c r="AK92" s="60"/>
      <c r="AL92" s="60"/>
      <c r="AM92" s="60"/>
      <c r="AN92" s="60"/>
      <c r="AO92" s="60"/>
      <c r="AP92" s="61"/>
      <c r="AQ92" s="62"/>
      <c r="BW92" s="119"/>
      <c r="BX92" s="131"/>
    </row>
    <row r="93" spans="1:76" ht="13.8" x14ac:dyDescent="0.25">
      <c r="A93" s="11">
        <v>42</v>
      </c>
      <c r="B93" s="111"/>
      <c r="C93" s="113"/>
      <c r="D93" s="13"/>
      <c r="E93" s="3"/>
      <c r="F93" s="5"/>
      <c r="G93" s="5"/>
      <c r="H93" s="5"/>
      <c r="I93" s="5"/>
      <c r="J93" s="145"/>
      <c r="K93" s="145"/>
      <c r="L93" s="1">
        <f t="shared" si="12"/>
        <v>0</v>
      </c>
      <c r="M93" s="2"/>
      <c r="N93" s="12"/>
      <c r="O93" s="2"/>
      <c r="P93" s="2"/>
      <c r="Q93" s="2"/>
      <c r="R93" s="2"/>
      <c r="S93" s="2"/>
      <c r="T93" s="2"/>
      <c r="U93" s="2"/>
      <c r="V93" s="2"/>
      <c r="W93" s="2"/>
      <c r="X93" s="2"/>
      <c r="Y93" s="2"/>
      <c r="Z93" s="2"/>
      <c r="AA93" s="79"/>
      <c r="AB93" s="79"/>
      <c r="AC93" s="79"/>
      <c r="AD93" s="2"/>
      <c r="AE93" s="79"/>
      <c r="AF93" s="84"/>
      <c r="AG93" s="60"/>
      <c r="AH93" s="60"/>
      <c r="AI93" s="60"/>
      <c r="AJ93" s="60"/>
      <c r="AK93" s="60"/>
      <c r="AL93" s="60"/>
      <c r="AM93" s="60"/>
      <c r="AN93" s="60"/>
      <c r="AO93" s="60"/>
      <c r="AP93" s="61"/>
      <c r="AQ93" s="62"/>
      <c r="BW93" s="119"/>
      <c r="BX93" s="131"/>
    </row>
    <row r="94" spans="1:76" ht="13.8" x14ac:dyDescent="0.25">
      <c r="A94" s="11">
        <v>43</v>
      </c>
      <c r="B94" s="111"/>
      <c r="C94" s="113"/>
      <c r="D94" s="13"/>
      <c r="E94" s="3"/>
      <c r="F94" s="5"/>
      <c r="G94" s="5"/>
      <c r="H94" s="5"/>
      <c r="I94" s="5"/>
      <c r="J94" s="145"/>
      <c r="K94" s="145"/>
      <c r="L94" s="1">
        <f t="shared" si="12"/>
        <v>0</v>
      </c>
      <c r="M94" s="2"/>
      <c r="N94" s="12"/>
      <c r="O94" s="2"/>
      <c r="P94" s="2"/>
      <c r="Q94" s="2"/>
      <c r="R94" s="2"/>
      <c r="S94" s="2"/>
      <c r="T94" s="2"/>
      <c r="U94" s="2"/>
      <c r="V94" s="2"/>
      <c r="W94" s="2"/>
      <c r="X94" s="2"/>
      <c r="Y94" s="2"/>
      <c r="Z94" s="2"/>
      <c r="AA94" s="79"/>
      <c r="AB94" s="79"/>
      <c r="AC94" s="79"/>
      <c r="AD94" s="2"/>
      <c r="AE94" s="79"/>
      <c r="AF94" s="84"/>
      <c r="AG94" s="60"/>
      <c r="AH94" s="60"/>
      <c r="AI94" s="60"/>
      <c r="AJ94" s="60"/>
      <c r="AK94" s="60"/>
      <c r="AL94" s="60"/>
      <c r="AM94" s="60"/>
      <c r="AN94" s="60"/>
      <c r="AO94" s="60"/>
      <c r="AP94" s="61"/>
      <c r="AQ94" s="62"/>
      <c r="BW94" s="119"/>
      <c r="BX94" s="131"/>
    </row>
    <row r="95" spans="1:76" ht="13.8" x14ac:dyDescent="0.25">
      <c r="A95" s="11">
        <v>44</v>
      </c>
      <c r="B95" s="111"/>
      <c r="C95" s="113"/>
      <c r="D95" s="13"/>
      <c r="E95" s="3"/>
      <c r="F95" s="5"/>
      <c r="G95" s="5"/>
      <c r="H95" s="5"/>
      <c r="I95" s="5"/>
      <c r="J95" s="145"/>
      <c r="K95" s="145"/>
      <c r="L95" s="1">
        <f t="shared" si="12"/>
        <v>0</v>
      </c>
      <c r="M95" s="2"/>
      <c r="N95" s="12"/>
      <c r="O95" s="2"/>
      <c r="P95" s="2"/>
      <c r="Q95" s="2"/>
      <c r="R95" s="2"/>
      <c r="S95" s="2"/>
      <c r="T95" s="2"/>
      <c r="U95" s="2"/>
      <c r="V95" s="2"/>
      <c r="W95" s="2"/>
      <c r="X95" s="2"/>
      <c r="Y95" s="2"/>
      <c r="Z95" s="2"/>
      <c r="AA95" s="79"/>
      <c r="AB95" s="79"/>
      <c r="AC95" s="79"/>
      <c r="AD95" s="2"/>
      <c r="AE95" s="79"/>
      <c r="AF95" s="84"/>
      <c r="AG95" s="60"/>
      <c r="AH95" s="60"/>
      <c r="AI95" s="60"/>
      <c r="AJ95" s="60"/>
      <c r="AK95" s="60"/>
      <c r="AL95" s="60"/>
      <c r="AM95" s="60"/>
      <c r="AN95" s="60"/>
      <c r="AO95" s="60"/>
      <c r="AP95" s="61"/>
      <c r="AQ95" s="62"/>
      <c r="BW95" s="119"/>
      <c r="BX95" s="131"/>
    </row>
    <row r="96" spans="1:76" ht="13.8" x14ac:dyDescent="0.25">
      <c r="A96" s="11">
        <v>45</v>
      </c>
      <c r="B96" s="111"/>
      <c r="C96" s="113"/>
      <c r="D96" s="13"/>
      <c r="E96" s="3"/>
      <c r="F96" s="5"/>
      <c r="G96" s="5"/>
      <c r="H96" s="5"/>
      <c r="I96" s="5"/>
      <c r="J96" s="145"/>
      <c r="K96" s="145"/>
      <c r="L96" s="1">
        <f t="shared" si="12"/>
        <v>0</v>
      </c>
      <c r="M96" s="2"/>
      <c r="N96" s="12"/>
      <c r="O96" s="2"/>
      <c r="P96" s="2"/>
      <c r="Q96" s="2"/>
      <c r="R96" s="2"/>
      <c r="S96" s="2"/>
      <c r="T96" s="2"/>
      <c r="U96" s="2"/>
      <c r="V96" s="2"/>
      <c r="W96" s="2"/>
      <c r="X96" s="2"/>
      <c r="Y96" s="2"/>
      <c r="Z96" s="2"/>
      <c r="AA96" s="79"/>
      <c r="AB96" s="79"/>
      <c r="AC96" s="79"/>
      <c r="AD96" s="2"/>
      <c r="AE96" s="79"/>
      <c r="AF96" s="84"/>
      <c r="AG96" s="60"/>
      <c r="AH96" s="60"/>
      <c r="AI96" s="60"/>
      <c r="AJ96" s="60"/>
      <c r="AK96" s="60"/>
      <c r="AL96" s="60"/>
      <c r="AM96" s="60"/>
      <c r="AN96" s="60"/>
      <c r="AO96" s="60"/>
      <c r="AP96" s="61"/>
      <c r="AQ96" s="62"/>
      <c r="BW96" s="119"/>
      <c r="BX96" s="131"/>
    </row>
    <row r="97" spans="1:76" ht="13.8" x14ac:dyDescent="0.25">
      <c r="A97" s="11">
        <v>46</v>
      </c>
      <c r="B97" s="111"/>
      <c r="C97" s="113"/>
      <c r="D97" s="13"/>
      <c r="E97" s="3"/>
      <c r="F97" s="5"/>
      <c r="G97" s="5"/>
      <c r="H97" s="5"/>
      <c r="I97" s="5"/>
      <c r="J97" s="145"/>
      <c r="K97" s="145"/>
      <c r="L97" s="1">
        <f t="shared" si="12"/>
        <v>0</v>
      </c>
      <c r="M97" s="2"/>
      <c r="N97" s="12"/>
      <c r="O97" s="2"/>
      <c r="P97" s="2"/>
      <c r="Q97" s="2"/>
      <c r="R97" s="2"/>
      <c r="S97" s="2"/>
      <c r="T97" s="2"/>
      <c r="U97" s="2"/>
      <c r="V97" s="2"/>
      <c r="W97" s="2"/>
      <c r="X97" s="2"/>
      <c r="Y97" s="2"/>
      <c r="Z97" s="2"/>
      <c r="AA97" s="79"/>
      <c r="AB97" s="79"/>
      <c r="AC97" s="79"/>
      <c r="AD97" s="2"/>
      <c r="AE97" s="79"/>
      <c r="AF97" s="84"/>
      <c r="AG97" s="60"/>
      <c r="AH97" s="60"/>
      <c r="AI97" s="60"/>
      <c r="AJ97" s="60"/>
      <c r="AK97" s="60"/>
      <c r="AL97" s="60"/>
      <c r="AM97" s="60"/>
      <c r="AN97" s="60"/>
      <c r="AO97" s="60"/>
      <c r="AP97" s="61"/>
      <c r="AQ97" s="62"/>
      <c r="BW97" s="119"/>
      <c r="BX97" s="131"/>
    </row>
    <row r="98" spans="1:76" ht="13.8" x14ac:dyDescent="0.25">
      <c r="A98" s="11">
        <v>47</v>
      </c>
      <c r="B98" s="111"/>
      <c r="C98" s="113"/>
      <c r="D98" s="13"/>
      <c r="E98" s="3"/>
      <c r="F98" s="5"/>
      <c r="G98" s="5"/>
      <c r="H98" s="5"/>
      <c r="I98" s="5"/>
      <c r="J98" s="145"/>
      <c r="K98" s="145"/>
      <c r="L98" s="1">
        <f t="shared" si="12"/>
        <v>0</v>
      </c>
      <c r="M98" s="2"/>
      <c r="N98" s="12"/>
      <c r="O98" s="2"/>
      <c r="P98" s="2"/>
      <c r="Q98" s="2"/>
      <c r="R98" s="2"/>
      <c r="S98" s="2"/>
      <c r="T98" s="2"/>
      <c r="U98" s="2"/>
      <c r="V98" s="2"/>
      <c r="W98" s="2"/>
      <c r="X98" s="2"/>
      <c r="Y98" s="2"/>
      <c r="Z98" s="2"/>
      <c r="AA98" s="79"/>
      <c r="AB98" s="79"/>
      <c r="AC98" s="79"/>
      <c r="AD98" s="2"/>
      <c r="AE98" s="79"/>
      <c r="AF98" s="84"/>
      <c r="AG98" s="60"/>
      <c r="AH98" s="60"/>
      <c r="AI98" s="60"/>
      <c r="AJ98" s="60"/>
      <c r="AK98" s="60"/>
      <c r="AL98" s="60"/>
      <c r="AM98" s="60"/>
      <c r="AN98" s="60"/>
      <c r="AO98" s="60"/>
      <c r="AP98" s="61"/>
      <c r="AQ98" s="62"/>
      <c r="BW98" s="119"/>
      <c r="BX98" s="131"/>
    </row>
    <row r="99" spans="1:76" ht="13.8" x14ac:dyDescent="0.25">
      <c r="A99" s="11">
        <v>48</v>
      </c>
      <c r="B99" s="112"/>
      <c r="C99" s="116"/>
      <c r="D99" s="13"/>
      <c r="E99" s="3"/>
      <c r="F99" s="5"/>
      <c r="G99" s="5"/>
      <c r="H99" s="5"/>
      <c r="I99" s="59"/>
      <c r="J99" s="145"/>
      <c r="K99" s="145"/>
      <c r="L99" s="1">
        <f t="shared" si="12"/>
        <v>0</v>
      </c>
      <c r="M99" s="12"/>
      <c r="N99" s="83"/>
      <c r="O99" s="2"/>
      <c r="P99" s="2"/>
      <c r="Q99" s="2"/>
      <c r="R99" s="2"/>
      <c r="S99" s="2"/>
      <c r="T99" s="2"/>
      <c r="U99" s="2"/>
      <c r="V99" s="2"/>
      <c r="W99" s="2"/>
      <c r="X99" s="2"/>
      <c r="Y99" s="2"/>
      <c r="Z99" s="2"/>
      <c r="AA99" s="79"/>
      <c r="AB99" s="79"/>
      <c r="AC99" s="79"/>
      <c r="AD99" s="2"/>
      <c r="AE99" s="79"/>
      <c r="AF99" s="84"/>
      <c r="AG99" s="60"/>
      <c r="AH99" s="60"/>
      <c r="AI99" s="60"/>
      <c r="AJ99" s="60"/>
      <c r="AK99" s="60"/>
      <c r="AL99" s="60"/>
      <c r="AM99" s="60"/>
      <c r="AN99" s="60"/>
      <c r="AO99" s="60"/>
      <c r="AP99" s="61">
        <f>SUM(AD99:AO99)</f>
        <v>0</v>
      </c>
      <c r="AQ99" s="62">
        <f>I99-AP99</f>
        <v>0</v>
      </c>
      <c r="BW99" s="119"/>
      <c r="BX99" s="131"/>
    </row>
    <row r="100" spans="1:76" ht="13.8" x14ac:dyDescent="0.25">
      <c r="A100" s="11">
        <v>49</v>
      </c>
      <c r="B100" s="18"/>
      <c r="C100" s="76"/>
      <c r="D100" s="13"/>
      <c r="E100" s="3"/>
      <c r="F100" s="5"/>
      <c r="G100" s="5"/>
      <c r="H100" s="5"/>
      <c r="I100" s="59"/>
      <c r="J100" s="145"/>
      <c r="K100" s="145"/>
      <c r="L100" s="1"/>
      <c r="M100" s="12"/>
      <c r="N100" s="83"/>
      <c r="O100" s="2"/>
      <c r="P100" s="2"/>
      <c r="Q100" s="2"/>
      <c r="R100" s="2"/>
      <c r="S100" s="2"/>
      <c r="T100" s="2"/>
      <c r="U100" s="2"/>
      <c r="V100" s="2"/>
      <c r="W100" s="2"/>
      <c r="X100" s="2"/>
      <c r="Y100" s="2"/>
      <c r="Z100" s="2"/>
      <c r="AA100" s="79"/>
      <c r="AB100" s="79"/>
      <c r="AC100" s="79"/>
      <c r="AD100" s="2"/>
      <c r="AE100" s="79"/>
      <c r="AF100" s="84"/>
      <c r="AG100" s="60"/>
      <c r="AH100" s="60"/>
      <c r="AI100" s="60"/>
      <c r="AJ100" s="60"/>
      <c r="AK100" s="60"/>
      <c r="AL100" s="60"/>
      <c r="AM100" s="60"/>
      <c r="AN100" s="60"/>
      <c r="AO100" s="60"/>
      <c r="AP100" s="61"/>
      <c r="AQ100" s="62"/>
      <c r="BW100" s="119"/>
      <c r="BX100" s="131"/>
    </row>
    <row r="101" spans="1:76" ht="27.6" x14ac:dyDescent="0.3">
      <c r="A101" s="11"/>
      <c r="B101" s="65" t="s">
        <v>24</v>
      </c>
      <c r="C101" s="66"/>
      <c r="D101" s="67"/>
      <c r="E101" s="68"/>
      <c r="F101" s="69"/>
      <c r="G101" s="70"/>
      <c r="H101" s="70"/>
      <c r="I101" s="70"/>
      <c r="J101" s="70"/>
      <c r="K101" s="70"/>
      <c r="L101" s="6">
        <f>SUM(L90:L99)</f>
        <v>0</v>
      </c>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121">
        <f>SUM(BW90:BW100)</f>
        <v>0</v>
      </c>
      <c r="BX101" s="123"/>
    </row>
    <row r="102" spans="1:76" x14ac:dyDescent="0.25">
      <c r="A102" s="154" t="s">
        <v>50</v>
      </c>
      <c r="B102" s="155"/>
      <c r="C102" s="155"/>
      <c r="D102" s="155"/>
      <c r="E102" s="155"/>
      <c r="F102" s="155"/>
      <c r="G102" s="155"/>
      <c r="H102" s="155"/>
      <c r="I102" s="155"/>
      <c r="J102" s="155"/>
      <c r="K102" s="155"/>
      <c r="L102" s="155"/>
      <c r="M102" s="155"/>
      <c r="N102" s="156"/>
      <c r="O102" s="2"/>
      <c r="P102" s="2"/>
      <c r="Q102" s="2"/>
      <c r="R102" s="2"/>
      <c r="S102" s="2"/>
      <c r="T102" s="2"/>
      <c r="U102" s="2"/>
      <c r="V102" s="2"/>
      <c r="W102" s="2"/>
      <c r="X102" s="2"/>
      <c r="Y102" s="2"/>
      <c r="Z102" s="2"/>
      <c r="AA102" s="2"/>
      <c r="AB102" s="2"/>
      <c r="AC102" s="2"/>
      <c r="AD102" s="2"/>
      <c r="AE102" s="2"/>
      <c r="AF102" s="2"/>
      <c r="AG102" s="60"/>
      <c r="AH102" s="60"/>
      <c r="AI102" s="60"/>
      <c r="AJ102" s="60"/>
      <c r="AK102" s="60"/>
      <c r="AL102" s="60"/>
      <c r="AM102" s="60"/>
      <c r="AN102" s="60"/>
      <c r="AO102" s="60"/>
      <c r="AP102" s="60"/>
      <c r="AQ102" s="60"/>
    </row>
    <row r="103" spans="1:76" x14ac:dyDescent="0.25">
      <c r="A103" s="165" t="s">
        <v>36</v>
      </c>
      <c r="B103" s="166"/>
      <c r="C103" s="166"/>
      <c r="D103" s="166"/>
      <c r="E103" s="166"/>
      <c r="F103" s="166"/>
      <c r="G103" s="166"/>
      <c r="H103" s="166"/>
      <c r="I103" s="166"/>
      <c r="J103" s="166"/>
      <c r="K103" s="166"/>
      <c r="L103" s="166"/>
      <c r="M103" s="166"/>
      <c r="N103" s="167"/>
      <c r="O103" s="2"/>
      <c r="P103" s="2"/>
      <c r="Q103" s="2"/>
      <c r="R103" s="2"/>
      <c r="S103" s="2"/>
      <c r="T103" s="2"/>
      <c r="U103" s="2"/>
      <c r="V103" s="2"/>
      <c r="W103" s="2"/>
      <c r="X103" s="2"/>
      <c r="Y103" s="2"/>
      <c r="Z103" s="2"/>
      <c r="AA103" s="2"/>
      <c r="AB103" s="2"/>
      <c r="AC103" s="2"/>
      <c r="AD103" s="2"/>
      <c r="AE103" s="2"/>
      <c r="AF103" s="2"/>
      <c r="AG103" s="60"/>
      <c r="AH103" s="60"/>
      <c r="AI103" s="60"/>
      <c r="AJ103" s="60"/>
      <c r="AK103" s="60"/>
      <c r="AL103" s="60"/>
      <c r="AM103" s="60"/>
      <c r="AN103" s="60"/>
      <c r="AO103" s="60"/>
      <c r="AP103" s="60"/>
      <c r="AQ103" s="60"/>
    </row>
    <row r="104" spans="1:76" x14ac:dyDescent="0.25">
      <c r="A104" s="168"/>
      <c r="B104" s="169"/>
      <c r="C104" s="169"/>
      <c r="D104" s="169"/>
      <c r="E104" s="169"/>
      <c r="F104" s="169"/>
      <c r="G104" s="169"/>
      <c r="H104" s="169"/>
      <c r="I104" s="169"/>
      <c r="J104" s="169"/>
      <c r="K104" s="169"/>
      <c r="L104" s="169"/>
      <c r="M104" s="169"/>
      <c r="N104" s="170"/>
      <c r="O104" s="2"/>
      <c r="P104" s="2"/>
      <c r="Q104" s="2"/>
      <c r="R104" s="2"/>
      <c r="S104" s="2"/>
      <c r="T104" s="2"/>
      <c r="U104" s="2"/>
      <c r="V104" s="2"/>
      <c r="W104" s="2"/>
      <c r="X104" s="2"/>
      <c r="Y104" s="2"/>
      <c r="Z104" s="2"/>
      <c r="AA104" s="2"/>
      <c r="AB104" s="2"/>
      <c r="AC104" s="2"/>
      <c r="AD104" s="2"/>
      <c r="AE104" s="2"/>
      <c r="AF104" s="2"/>
      <c r="AG104" s="60"/>
      <c r="AH104" s="60"/>
      <c r="AI104" s="60"/>
      <c r="AJ104" s="60"/>
      <c r="AK104" s="60"/>
      <c r="AL104" s="60"/>
      <c r="AM104" s="60"/>
      <c r="AN104" s="60"/>
      <c r="AO104" s="60"/>
      <c r="AP104" s="60"/>
      <c r="AQ104" s="60"/>
    </row>
    <row r="105" spans="1:76" x14ac:dyDescent="0.25">
      <c r="A105" s="171"/>
      <c r="B105" s="172"/>
      <c r="C105" s="172"/>
      <c r="D105" s="172"/>
      <c r="E105" s="172"/>
      <c r="F105" s="172"/>
      <c r="G105" s="172"/>
      <c r="H105" s="172"/>
      <c r="I105" s="172"/>
      <c r="J105" s="172"/>
      <c r="K105" s="172"/>
      <c r="L105" s="172"/>
      <c r="M105" s="172"/>
      <c r="N105" s="173"/>
      <c r="O105" s="2"/>
      <c r="P105" s="2"/>
      <c r="Q105" s="2"/>
      <c r="R105" s="2"/>
      <c r="S105" s="2"/>
      <c r="T105" s="2"/>
      <c r="U105" s="2"/>
      <c r="V105" s="2"/>
      <c r="W105" s="2"/>
      <c r="X105" s="2"/>
      <c r="Y105" s="2"/>
      <c r="Z105" s="2"/>
      <c r="AA105" s="2"/>
      <c r="AB105" s="2"/>
      <c r="AC105" s="2"/>
      <c r="AD105" s="2"/>
      <c r="AE105" s="2"/>
      <c r="AF105" s="2"/>
      <c r="AG105" s="60"/>
      <c r="AH105" s="60"/>
      <c r="AI105" s="60"/>
      <c r="AJ105" s="60"/>
      <c r="AK105" s="60"/>
      <c r="AL105" s="60"/>
      <c r="AM105" s="60"/>
      <c r="AN105" s="60"/>
      <c r="AO105" s="60"/>
      <c r="AP105" s="60"/>
      <c r="AQ105" s="60"/>
    </row>
    <row r="106" spans="1:76" ht="66" x14ac:dyDescent="0.25">
      <c r="A106" s="80" t="s">
        <v>9</v>
      </c>
      <c r="B106" s="81" t="s">
        <v>2</v>
      </c>
      <c r="C106" s="81" t="s">
        <v>62</v>
      </c>
      <c r="D106" s="82" t="s">
        <v>10</v>
      </c>
      <c r="E106" s="82" t="s">
        <v>20</v>
      </c>
      <c r="F106" s="82" t="s">
        <v>47</v>
      </c>
      <c r="G106" s="82" t="s">
        <v>46</v>
      </c>
      <c r="H106" s="82" t="s">
        <v>21</v>
      </c>
      <c r="I106" s="82" t="s">
        <v>6</v>
      </c>
      <c r="J106" s="54" t="s">
        <v>92</v>
      </c>
      <c r="K106" s="54" t="s">
        <v>117</v>
      </c>
      <c r="L106" s="81" t="s">
        <v>7</v>
      </c>
      <c r="M106" s="81" t="s">
        <v>18</v>
      </c>
      <c r="N106" s="81" t="s">
        <v>18</v>
      </c>
      <c r="O106" s="81" t="s">
        <v>18</v>
      </c>
      <c r="P106" s="81" t="s">
        <v>18</v>
      </c>
      <c r="Q106" s="81" t="s">
        <v>18</v>
      </c>
      <c r="R106" s="81" t="s">
        <v>18</v>
      </c>
      <c r="S106" s="81" t="s">
        <v>18</v>
      </c>
      <c r="T106" s="81" t="s">
        <v>18</v>
      </c>
      <c r="U106" s="81" t="s">
        <v>18</v>
      </c>
      <c r="V106" s="81" t="s">
        <v>18</v>
      </c>
      <c r="W106" s="81" t="s">
        <v>18</v>
      </c>
      <c r="X106" s="81" t="s">
        <v>18</v>
      </c>
      <c r="Y106" s="81" t="s">
        <v>18</v>
      </c>
      <c r="Z106" s="81" t="s">
        <v>18</v>
      </c>
      <c r="AA106" s="81" t="s">
        <v>18</v>
      </c>
      <c r="AB106" s="81" t="s">
        <v>18</v>
      </c>
      <c r="AC106" s="81" t="s">
        <v>18</v>
      </c>
      <c r="AD106" s="81" t="s">
        <v>18</v>
      </c>
      <c r="AE106" s="81" t="s">
        <v>18</v>
      </c>
      <c r="AF106" s="81" t="s">
        <v>18</v>
      </c>
      <c r="AG106" s="81" t="s">
        <v>18</v>
      </c>
      <c r="AH106" s="81" t="s">
        <v>18</v>
      </c>
      <c r="AI106" s="81" t="s">
        <v>18</v>
      </c>
      <c r="AJ106" s="81" t="s">
        <v>18</v>
      </c>
      <c r="AK106" s="81" t="s">
        <v>18</v>
      </c>
      <c r="AL106" s="81" t="s">
        <v>18</v>
      </c>
      <c r="AM106" s="81" t="s">
        <v>18</v>
      </c>
      <c r="AN106" s="81" t="s">
        <v>18</v>
      </c>
      <c r="AO106" s="81" t="s">
        <v>18</v>
      </c>
      <c r="AP106" s="81" t="s">
        <v>18</v>
      </c>
      <c r="AQ106" s="81" t="s">
        <v>18</v>
      </c>
      <c r="AR106" s="81" t="s">
        <v>18</v>
      </c>
      <c r="AS106" s="81" t="s">
        <v>18</v>
      </c>
      <c r="AT106" s="81" t="s">
        <v>18</v>
      </c>
      <c r="AU106" s="81" t="s">
        <v>18</v>
      </c>
      <c r="AV106" s="81" t="s">
        <v>18</v>
      </c>
      <c r="AW106" s="81" t="s">
        <v>18</v>
      </c>
      <c r="AX106" s="81" t="s">
        <v>18</v>
      </c>
      <c r="AY106" s="81" t="s">
        <v>18</v>
      </c>
      <c r="AZ106" s="81" t="s">
        <v>18</v>
      </c>
      <c r="BA106" s="81" t="s">
        <v>18</v>
      </c>
      <c r="BB106" s="81" t="s">
        <v>18</v>
      </c>
      <c r="BC106" s="81" t="s">
        <v>18</v>
      </c>
      <c r="BD106" s="81" t="s">
        <v>18</v>
      </c>
      <c r="BE106" s="81" t="s">
        <v>18</v>
      </c>
      <c r="BF106" s="81" t="s">
        <v>18</v>
      </c>
      <c r="BG106" s="81" t="s">
        <v>18</v>
      </c>
      <c r="BH106" s="81" t="s">
        <v>18</v>
      </c>
      <c r="BI106" s="81" t="s">
        <v>18</v>
      </c>
      <c r="BJ106" s="81" t="s">
        <v>18</v>
      </c>
      <c r="BK106" s="81" t="s">
        <v>18</v>
      </c>
      <c r="BL106" s="81" t="s">
        <v>18</v>
      </c>
      <c r="BM106" s="81" t="s">
        <v>18</v>
      </c>
      <c r="BN106" s="81" t="s">
        <v>18</v>
      </c>
      <c r="BO106" s="81" t="s">
        <v>18</v>
      </c>
      <c r="BP106" s="81" t="s">
        <v>18</v>
      </c>
      <c r="BQ106" s="81" t="s">
        <v>18</v>
      </c>
      <c r="BR106" s="81" t="s">
        <v>18</v>
      </c>
      <c r="BS106" s="81" t="s">
        <v>18</v>
      </c>
      <c r="BT106" s="81" t="s">
        <v>18</v>
      </c>
      <c r="BU106" s="81" t="s">
        <v>18</v>
      </c>
      <c r="BV106" s="81" t="s">
        <v>18</v>
      </c>
      <c r="BW106" s="129" t="s">
        <v>129</v>
      </c>
      <c r="BX106" s="129" t="s">
        <v>132</v>
      </c>
    </row>
    <row r="107" spans="1:76" ht="52.8" x14ac:dyDescent="0.25">
      <c r="A107" s="11"/>
      <c r="B107" s="86" t="s">
        <v>8</v>
      </c>
      <c r="C107" s="110" t="s">
        <v>53</v>
      </c>
      <c r="D107" s="13"/>
      <c r="E107" s="3"/>
      <c r="F107" s="5"/>
      <c r="G107" s="5"/>
      <c r="H107" s="5"/>
      <c r="I107" s="5"/>
      <c r="J107" s="145"/>
      <c r="K107" s="145"/>
      <c r="L107" s="1"/>
      <c r="M107" s="2"/>
      <c r="N107" s="12"/>
      <c r="O107" s="2"/>
      <c r="P107" s="2"/>
      <c r="Q107" s="2"/>
      <c r="R107" s="2"/>
      <c r="S107" s="2"/>
      <c r="T107" s="2"/>
      <c r="U107" s="2"/>
      <c r="V107" s="2"/>
      <c r="W107" s="2"/>
      <c r="X107" s="2"/>
      <c r="Y107" s="2"/>
      <c r="Z107" s="2"/>
      <c r="AA107" s="79"/>
      <c r="AB107" s="79"/>
      <c r="AC107" s="79"/>
      <c r="AD107" s="2"/>
      <c r="AE107" s="79"/>
      <c r="AF107" s="84"/>
      <c r="AG107" s="60"/>
      <c r="AH107" s="60"/>
      <c r="AI107" s="60"/>
      <c r="AJ107" s="60"/>
      <c r="AK107" s="60"/>
      <c r="AL107" s="60"/>
      <c r="AM107" s="60"/>
      <c r="AN107" s="60"/>
      <c r="AO107" s="60"/>
      <c r="AP107" s="61">
        <f>SUM(AD107:AO107)</f>
        <v>0</v>
      </c>
      <c r="AQ107" s="62">
        <f>L107-AP107</f>
        <v>0</v>
      </c>
      <c r="BW107" s="119">
        <v>0</v>
      </c>
      <c r="BX107" s="102"/>
    </row>
    <row r="108" spans="1:76" ht="13.8" x14ac:dyDescent="0.25">
      <c r="A108" s="11">
        <v>50</v>
      </c>
      <c r="B108" s="111"/>
      <c r="C108" s="113"/>
      <c r="D108" s="13"/>
      <c r="E108" s="3"/>
      <c r="F108" s="5"/>
      <c r="G108" s="5"/>
      <c r="H108" s="5">
        <v>0</v>
      </c>
      <c r="I108" s="5">
        <v>0</v>
      </c>
      <c r="J108" s="145"/>
      <c r="K108" s="145"/>
      <c r="L108" s="1">
        <f>H108*I108</f>
        <v>0</v>
      </c>
      <c r="M108" s="2"/>
      <c r="N108" s="12"/>
      <c r="O108" s="2"/>
      <c r="P108" s="2"/>
      <c r="Q108" s="2"/>
      <c r="R108" s="2"/>
      <c r="S108" s="2"/>
      <c r="T108" s="2"/>
      <c r="U108" s="2"/>
      <c r="V108" s="2"/>
      <c r="W108" s="2"/>
      <c r="X108" s="2"/>
      <c r="Y108" s="2"/>
      <c r="Z108" s="2"/>
      <c r="AA108" s="79"/>
      <c r="AB108" s="79"/>
      <c r="AC108" s="79"/>
      <c r="AD108" s="2"/>
      <c r="AE108" s="79"/>
      <c r="AF108" s="84"/>
      <c r="AG108" s="60"/>
      <c r="AH108" s="60"/>
      <c r="AI108" s="60"/>
      <c r="AJ108" s="60"/>
      <c r="AK108" s="60"/>
      <c r="AL108" s="60"/>
      <c r="AM108" s="60"/>
      <c r="AN108" s="60"/>
      <c r="AO108" s="60"/>
      <c r="AP108" s="61"/>
      <c r="AQ108" s="62"/>
      <c r="BW108" s="119"/>
      <c r="BX108" s="131"/>
    </row>
    <row r="109" spans="1:76" ht="13.8" x14ac:dyDescent="0.25">
      <c r="A109" s="11">
        <v>51</v>
      </c>
      <c r="B109" s="111"/>
      <c r="C109" s="113"/>
      <c r="D109" s="13"/>
      <c r="E109" s="3"/>
      <c r="F109" s="5"/>
      <c r="G109" s="5"/>
      <c r="H109" s="5"/>
      <c r="I109" s="5"/>
      <c r="J109" s="145"/>
      <c r="K109" s="145"/>
      <c r="L109" s="1">
        <f t="shared" ref="L109:L115" si="13">H109*I109</f>
        <v>0</v>
      </c>
      <c r="M109" s="2"/>
      <c r="N109" s="12"/>
      <c r="O109" s="2"/>
      <c r="P109" s="2"/>
      <c r="Q109" s="2"/>
      <c r="R109" s="2"/>
      <c r="S109" s="2"/>
      <c r="T109" s="2"/>
      <c r="U109" s="2"/>
      <c r="V109" s="2"/>
      <c r="W109" s="2"/>
      <c r="X109" s="2"/>
      <c r="Y109" s="2"/>
      <c r="Z109" s="2"/>
      <c r="AA109" s="79"/>
      <c r="AB109" s="79"/>
      <c r="AC109" s="79"/>
      <c r="AD109" s="2"/>
      <c r="AE109" s="79"/>
      <c r="AF109" s="84"/>
      <c r="AG109" s="60"/>
      <c r="AH109" s="60"/>
      <c r="AI109" s="60"/>
      <c r="AJ109" s="60"/>
      <c r="AK109" s="60"/>
      <c r="AL109" s="60"/>
      <c r="AM109" s="60"/>
      <c r="AN109" s="60"/>
      <c r="AO109" s="60"/>
      <c r="AP109" s="61"/>
      <c r="AQ109" s="62"/>
      <c r="BW109" s="119"/>
      <c r="BX109" s="131"/>
    </row>
    <row r="110" spans="1:76" ht="13.8" x14ac:dyDescent="0.25">
      <c r="A110" s="11">
        <v>52</v>
      </c>
      <c r="B110" s="111"/>
      <c r="C110" s="113"/>
      <c r="D110" s="13"/>
      <c r="E110" s="3"/>
      <c r="F110" s="5"/>
      <c r="G110" s="5"/>
      <c r="H110" s="5"/>
      <c r="I110" s="5"/>
      <c r="J110" s="145"/>
      <c r="K110" s="145"/>
      <c r="L110" s="1">
        <f t="shared" si="13"/>
        <v>0</v>
      </c>
      <c r="M110" s="2"/>
      <c r="N110" s="12"/>
      <c r="O110" s="2"/>
      <c r="P110" s="2"/>
      <c r="Q110" s="2"/>
      <c r="R110" s="2"/>
      <c r="S110" s="2"/>
      <c r="T110" s="2"/>
      <c r="U110" s="2"/>
      <c r="V110" s="2"/>
      <c r="W110" s="2"/>
      <c r="X110" s="2"/>
      <c r="Y110" s="2"/>
      <c r="Z110" s="2"/>
      <c r="AA110" s="79"/>
      <c r="AB110" s="79"/>
      <c r="AC110" s="79"/>
      <c r="AD110" s="2"/>
      <c r="AE110" s="79"/>
      <c r="AF110" s="84"/>
      <c r="AG110" s="60"/>
      <c r="AH110" s="60"/>
      <c r="AI110" s="60"/>
      <c r="AJ110" s="60"/>
      <c r="AK110" s="60"/>
      <c r="AL110" s="60"/>
      <c r="AM110" s="60"/>
      <c r="AN110" s="60"/>
      <c r="AO110" s="60"/>
      <c r="AP110" s="61"/>
      <c r="AQ110" s="62"/>
      <c r="BW110" s="119"/>
      <c r="BX110" s="131"/>
    </row>
    <row r="111" spans="1:76" ht="13.8" x14ac:dyDescent="0.25">
      <c r="A111" s="11">
        <v>53</v>
      </c>
      <c r="B111" s="111"/>
      <c r="C111" s="113"/>
      <c r="D111" s="13"/>
      <c r="E111" s="3"/>
      <c r="F111" s="5"/>
      <c r="G111" s="5"/>
      <c r="H111" s="5"/>
      <c r="I111" s="5"/>
      <c r="J111" s="145"/>
      <c r="K111" s="145"/>
      <c r="L111" s="1">
        <f t="shared" si="13"/>
        <v>0</v>
      </c>
      <c r="M111" s="2"/>
      <c r="N111" s="12"/>
      <c r="O111" s="2"/>
      <c r="P111" s="2"/>
      <c r="Q111" s="2"/>
      <c r="R111" s="2"/>
      <c r="S111" s="2"/>
      <c r="T111" s="2"/>
      <c r="U111" s="2"/>
      <c r="V111" s="2"/>
      <c r="W111" s="2"/>
      <c r="X111" s="2"/>
      <c r="Y111" s="2"/>
      <c r="Z111" s="2"/>
      <c r="AA111" s="79"/>
      <c r="AB111" s="79"/>
      <c r="AC111" s="79"/>
      <c r="AD111" s="2"/>
      <c r="AE111" s="79"/>
      <c r="AF111" s="84"/>
      <c r="AG111" s="60"/>
      <c r="AH111" s="60"/>
      <c r="AI111" s="60"/>
      <c r="AJ111" s="60"/>
      <c r="AK111" s="60"/>
      <c r="AL111" s="60"/>
      <c r="AM111" s="60"/>
      <c r="AN111" s="60"/>
      <c r="AO111" s="60"/>
      <c r="AP111" s="61"/>
      <c r="AQ111" s="62"/>
      <c r="BW111" s="119"/>
      <c r="BX111" s="131"/>
    </row>
    <row r="112" spans="1:76" ht="13.8" x14ac:dyDescent="0.25">
      <c r="A112" s="11">
        <v>54</v>
      </c>
      <c r="B112" s="111"/>
      <c r="C112" s="113"/>
      <c r="D112" s="13"/>
      <c r="E112" s="3"/>
      <c r="F112" s="5"/>
      <c r="G112" s="5"/>
      <c r="H112" s="5"/>
      <c r="I112" s="5"/>
      <c r="J112" s="145"/>
      <c r="K112" s="145"/>
      <c r="L112" s="1">
        <f t="shared" si="13"/>
        <v>0</v>
      </c>
      <c r="M112" s="2"/>
      <c r="N112" s="12"/>
      <c r="O112" s="2"/>
      <c r="P112" s="2"/>
      <c r="Q112" s="2"/>
      <c r="R112" s="2"/>
      <c r="S112" s="2"/>
      <c r="T112" s="2"/>
      <c r="U112" s="2"/>
      <c r="V112" s="2"/>
      <c r="W112" s="2"/>
      <c r="X112" s="2"/>
      <c r="Y112" s="2"/>
      <c r="Z112" s="2"/>
      <c r="AA112" s="79"/>
      <c r="AB112" s="79"/>
      <c r="AC112" s="79"/>
      <c r="AD112" s="2"/>
      <c r="AE112" s="79"/>
      <c r="AF112" s="84"/>
      <c r="AG112" s="60"/>
      <c r="AH112" s="60"/>
      <c r="AI112" s="60"/>
      <c r="AJ112" s="60"/>
      <c r="AK112" s="60"/>
      <c r="AL112" s="60"/>
      <c r="AM112" s="60"/>
      <c r="AN112" s="60"/>
      <c r="AO112" s="60"/>
      <c r="AP112" s="61"/>
      <c r="AQ112" s="62"/>
      <c r="BW112" s="119"/>
      <c r="BX112" s="131"/>
    </row>
    <row r="113" spans="1:76" ht="13.8" x14ac:dyDescent="0.25">
      <c r="A113" s="11">
        <v>55</v>
      </c>
      <c r="B113" s="111"/>
      <c r="C113" s="113"/>
      <c r="D113" s="13"/>
      <c r="E113" s="3"/>
      <c r="F113" s="5"/>
      <c r="G113" s="5"/>
      <c r="H113" s="5"/>
      <c r="I113" s="5"/>
      <c r="J113" s="145"/>
      <c r="K113" s="145"/>
      <c r="L113" s="1">
        <f t="shared" si="13"/>
        <v>0</v>
      </c>
      <c r="M113" s="2"/>
      <c r="N113" s="12"/>
      <c r="O113" s="2"/>
      <c r="P113" s="2"/>
      <c r="Q113" s="2"/>
      <c r="R113" s="2"/>
      <c r="S113" s="2"/>
      <c r="T113" s="2"/>
      <c r="U113" s="2"/>
      <c r="V113" s="2"/>
      <c r="W113" s="2"/>
      <c r="X113" s="2"/>
      <c r="Y113" s="2"/>
      <c r="Z113" s="2"/>
      <c r="AA113" s="79"/>
      <c r="AB113" s="79"/>
      <c r="AC113" s="79"/>
      <c r="AD113" s="2"/>
      <c r="AE113" s="79"/>
      <c r="AF113" s="84"/>
      <c r="AG113" s="60"/>
      <c r="AH113" s="60"/>
      <c r="AI113" s="60"/>
      <c r="AJ113" s="60"/>
      <c r="AK113" s="60"/>
      <c r="AL113" s="60"/>
      <c r="AM113" s="60"/>
      <c r="AN113" s="60"/>
      <c r="AO113" s="60"/>
      <c r="AP113" s="61"/>
      <c r="AQ113" s="62"/>
      <c r="BW113" s="119"/>
      <c r="BX113" s="131"/>
    </row>
    <row r="114" spans="1:76" ht="13.8" x14ac:dyDescent="0.25">
      <c r="A114" s="11">
        <v>56</v>
      </c>
      <c r="B114" s="111"/>
      <c r="C114" s="113"/>
      <c r="D114" s="13"/>
      <c r="E114" s="3"/>
      <c r="F114" s="5"/>
      <c r="G114" s="5"/>
      <c r="H114" s="5"/>
      <c r="I114" s="5"/>
      <c r="J114" s="145"/>
      <c r="K114" s="145"/>
      <c r="L114" s="1">
        <f t="shared" si="13"/>
        <v>0</v>
      </c>
      <c r="M114" s="2"/>
      <c r="N114" s="12"/>
      <c r="O114" s="2"/>
      <c r="P114" s="2"/>
      <c r="Q114" s="2"/>
      <c r="R114" s="2"/>
      <c r="S114" s="2"/>
      <c r="T114" s="2"/>
      <c r="U114" s="2"/>
      <c r="V114" s="2"/>
      <c r="W114" s="2"/>
      <c r="X114" s="2"/>
      <c r="Y114" s="2"/>
      <c r="Z114" s="2"/>
      <c r="AA114" s="79"/>
      <c r="AB114" s="79"/>
      <c r="AC114" s="79"/>
      <c r="AD114" s="2"/>
      <c r="AE114" s="79"/>
      <c r="AF114" s="84"/>
      <c r="AG114" s="60"/>
      <c r="AH114" s="60"/>
      <c r="AI114" s="60"/>
      <c r="AJ114" s="60"/>
      <c r="AK114" s="60"/>
      <c r="AL114" s="60"/>
      <c r="AM114" s="60"/>
      <c r="AN114" s="60"/>
      <c r="AO114" s="60"/>
      <c r="AP114" s="61"/>
      <c r="AQ114" s="62"/>
      <c r="BW114" s="119"/>
      <c r="BX114" s="131"/>
    </row>
    <row r="115" spans="1:76" ht="13.8" x14ac:dyDescent="0.25">
      <c r="A115" s="11">
        <v>57</v>
      </c>
      <c r="B115" s="17"/>
      <c r="C115" s="21"/>
      <c r="D115" s="13"/>
      <c r="E115" s="3"/>
      <c r="F115" s="5"/>
      <c r="G115" s="5"/>
      <c r="H115" s="9">
        <v>0</v>
      </c>
      <c r="I115" s="5">
        <v>0</v>
      </c>
      <c r="J115" s="145"/>
      <c r="K115" s="145"/>
      <c r="L115" s="1">
        <f t="shared" si="13"/>
        <v>0</v>
      </c>
      <c r="M115" s="2"/>
      <c r="N115" s="12"/>
      <c r="O115" s="2"/>
      <c r="P115" s="2"/>
      <c r="Q115" s="2"/>
      <c r="R115" s="2"/>
      <c r="S115" s="2"/>
      <c r="T115" s="2"/>
      <c r="U115" s="2"/>
      <c r="V115" s="2"/>
      <c r="W115" s="2"/>
      <c r="X115" s="2"/>
      <c r="Y115" s="2"/>
      <c r="Z115" s="2"/>
      <c r="AA115" s="79"/>
      <c r="AB115" s="79"/>
      <c r="AC115" s="79"/>
      <c r="AD115" s="2"/>
      <c r="AE115" s="79"/>
      <c r="AF115" s="84"/>
      <c r="AG115" s="60"/>
      <c r="AH115" s="60"/>
      <c r="AI115" s="60"/>
      <c r="AJ115" s="60"/>
      <c r="AK115" s="60"/>
      <c r="AL115" s="60"/>
      <c r="AM115" s="60"/>
      <c r="AN115" s="60"/>
      <c r="AO115" s="60"/>
      <c r="AP115" s="61">
        <f>SUM(AD115:AO115)</f>
        <v>0</v>
      </c>
      <c r="AQ115" s="62">
        <f>L115-AP115</f>
        <v>0</v>
      </c>
      <c r="BW115" s="119"/>
      <c r="BX115" s="131"/>
    </row>
    <row r="116" spans="1:76" ht="27.6" x14ac:dyDescent="0.3">
      <c r="A116" s="11"/>
      <c r="B116" s="65" t="s">
        <v>25</v>
      </c>
      <c r="C116" s="66"/>
      <c r="D116" s="67"/>
      <c r="E116" s="68"/>
      <c r="F116" s="69"/>
      <c r="G116" s="70"/>
      <c r="H116" s="70"/>
      <c r="I116" s="70"/>
      <c r="J116" s="70"/>
      <c r="K116" s="70"/>
      <c r="L116" s="6">
        <f>SUM(L108:L115)</f>
        <v>0</v>
      </c>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121">
        <f>SUM(BW107:BW115)</f>
        <v>0</v>
      </c>
      <c r="BX116" s="123"/>
    </row>
    <row r="117" spans="1:76" x14ac:dyDescent="0.25">
      <c r="A117" s="159" t="s">
        <v>51</v>
      </c>
      <c r="B117" s="159"/>
      <c r="C117" s="159"/>
      <c r="D117" s="159"/>
      <c r="E117" s="159"/>
      <c r="F117" s="159"/>
      <c r="G117" s="159"/>
      <c r="H117" s="159"/>
      <c r="I117" s="159"/>
      <c r="J117" s="159"/>
      <c r="K117" s="159"/>
      <c r="L117" s="159"/>
      <c r="M117" s="159"/>
      <c r="N117" s="159"/>
      <c r="O117" s="2"/>
      <c r="P117" s="2"/>
      <c r="Q117" s="2"/>
      <c r="R117" s="2"/>
      <c r="S117" s="2"/>
      <c r="T117" s="2"/>
      <c r="U117" s="2"/>
      <c r="V117" s="2"/>
      <c r="W117" s="2"/>
      <c r="X117" s="2"/>
      <c r="Y117" s="2"/>
      <c r="Z117" s="2"/>
      <c r="AA117" s="2"/>
      <c r="AB117" s="2"/>
      <c r="AC117" s="2"/>
      <c r="AD117" s="2"/>
      <c r="AE117" s="2"/>
      <c r="AF117" s="2"/>
      <c r="AG117" s="60"/>
      <c r="AH117" s="60"/>
      <c r="AI117" s="60"/>
      <c r="AJ117" s="60"/>
      <c r="AK117" s="60"/>
      <c r="AL117" s="60"/>
      <c r="AM117" s="60"/>
      <c r="AN117" s="60"/>
      <c r="AO117" s="60"/>
      <c r="AP117" s="60"/>
      <c r="AQ117" s="60"/>
    </row>
    <row r="118" spans="1:76" x14ac:dyDescent="0.25">
      <c r="A118" s="160" t="s">
        <v>36</v>
      </c>
      <c r="B118" s="161"/>
      <c r="C118" s="161"/>
      <c r="D118" s="161"/>
      <c r="E118" s="161"/>
      <c r="F118" s="161"/>
      <c r="G118" s="161"/>
      <c r="H118" s="161"/>
      <c r="I118" s="161"/>
      <c r="J118" s="161"/>
      <c r="K118" s="161"/>
      <c r="L118" s="161"/>
      <c r="M118" s="161"/>
      <c r="N118" s="161"/>
      <c r="O118" s="2"/>
      <c r="P118" s="2"/>
      <c r="Q118" s="2"/>
      <c r="R118" s="2"/>
      <c r="S118" s="2"/>
      <c r="T118" s="2"/>
      <c r="U118" s="2"/>
      <c r="V118" s="2"/>
      <c r="W118" s="2"/>
      <c r="X118" s="2"/>
      <c r="Y118" s="2"/>
      <c r="Z118" s="2"/>
      <c r="AA118" s="2"/>
      <c r="AB118" s="2"/>
      <c r="AC118" s="2"/>
      <c r="AD118" s="2"/>
      <c r="AE118" s="2"/>
      <c r="AF118" s="2"/>
      <c r="AG118" s="60"/>
      <c r="AH118" s="60"/>
      <c r="AI118" s="60"/>
      <c r="AJ118" s="60"/>
      <c r="AK118" s="60"/>
      <c r="AL118" s="60"/>
      <c r="AM118" s="60"/>
      <c r="AN118" s="60"/>
      <c r="AO118" s="60"/>
      <c r="AP118" s="60"/>
      <c r="AQ118" s="60"/>
    </row>
    <row r="119" spans="1:76" x14ac:dyDescent="0.25">
      <c r="A119" s="161"/>
      <c r="B119" s="161"/>
      <c r="C119" s="161"/>
      <c r="D119" s="161"/>
      <c r="E119" s="161"/>
      <c r="F119" s="161"/>
      <c r="G119" s="161"/>
      <c r="H119" s="161"/>
      <c r="I119" s="161"/>
      <c r="J119" s="161"/>
      <c r="K119" s="161"/>
      <c r="L119" s="161"/>
      <c r="M119" s="161"/>
      <c r="N119" s="161"/>
      <c r="O119" s="2"/>
      <c r="P119" s="2"/>
      <c r="Q119" s="2"/>
      <c r="R119" s="2"/>
      <c r="S119" s="2"/>
      <c r="T119" s="2"/>
      <c r="U119" s="2"/>
      <c r="V119" s="2"/>
      <c r="W119" s="2"/>
      <c r="X119" s="2"/>
      <c r="Y119" s="2"/>
      <c r="Z119" s="2"/>
      <c r="AA119" s="2"/>
      <c r="AB119" s="2"/>
      <c r="AC119" s="2"/>
      <c r="AD119" s="2"/>
      <c r="AE119" s="2"/>
      <c r="AF119" s="2"/>
      <c r="AG119" s="60"/>
      <c r="AH119" s="60"/>
      <c r="AI119" s="60"/>
      <c r="AJ119" s="60"/>
      <c r="AK119" s="60"/>
      <c r="AL119" s="60"/>
      <c r="AM119" s="60"/>
      <c r="AN119" s="60"/>
      <c r="AO119" s="60"/>
      <c r="AP119" s="60"/>
      <c r="AQ119" s="60"/>
    </row>
    <row r="120" spans="1:76" ht="34.799999999999997" x14ac:dyDescent="0.25">
      <c r="A120" s="161"/>
      <c r="B120" s="161"/>
      <c r="C120" s="161"/>
      <c r="D120" s="161"/>
      <c r="E120" s="161"/>
      <c r="F120" s="161"/>
      <c r="G120" s="161"/>
      <c r="H120" s="161"/>
      <c r="I120" s="161"/>
      <c r="J120" s="161"/>
      <c r="K120" s="161"/>
      <c r="L120" s="161"/>
      <c r="M120" s="161"/>
      <c r="N120" s="161"/>
      <c r="O120" s="2"/>
      <c r="P120" s="2"/>
      <c r="Q120" s="2"/>
      <c r="R120" s="2"/>
      <c r="S120" s="2"/>
      <c r="T120" s="2"/>
      <c r="U120" s="2"/>
      <c r="V120" s="2"/>
      <c r="W120" s="2"/>
      <c r="X120" s="2"/>
      <c r="Y120" s="2"/>
      <c r="Z120" s="2"/>
      <c r="AA120" s="2"/>
      <c r="AB120" s="2"/>
      <c r="AC120" s="2"/>
      <c r="AD120" s="2"/>
      <c r="AE120" s="2"/>
      <c r="AF120" s="2"/>
      <c r="AG120" s="60"/>
      <c r="AH120" s="60"/>
      <c r="AI120" s="60"/>
      <c r="AJ120" s="60"/>
      <c r="AK120" s="60"/>
      <c r="AL120" s="60"/>
      <c r="AM120" s="60"/>
      <c r="AN120" s="60"/>
      <c r="AO120" s="60"/>
      <c r="AP120" s="60"/>
      <c r="AQ120" s="60"/>
      <c r="BW120" s="129" t="s">
        <v>130</v>
      </c>
      <c r="BX120" s="132" t="s">
        <v>130</v>
      </c>
    </row>
    <row r="121" spans="1:76" ht="27.6" x14ac:dyDescent="0.3">
      <c r="A121" s="87"/>
      <c r="B121" s="88"/>
      <c r="C121" s="87"/>
      <c r="D121" s="89"/>
      <c r="E121" s="87"/>
      <c r="F121" s="87"/>
      <c r="G121" s="87"/>
      <c r="H121" s="87"/>
      <c r="I121" s="87"/>
      <c r="J121" s="87"/>
      <c r="K121" s="88" t="s">
        <v>58</v>
      </c>
      <c r="L121" s="90">
        <f>I14+I25+J40+I65+I52+I84+L101+L116</f>
        <v>0</v>
      </c>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124">
        <f>BW14+BW25+BW40+BW52+BW65+BW84+BW101+BW116</f>
        <v>0</v>
      </c>
      <c r="BX121" s="124">
        <f>BX14+BX25+BX40+BX52+BX65+BX84+BX101+BX116</f>
        <v>0</v>
      </c>
    </row>
    <row r="122" spans="1:76" ht="40.200000000000003" x14ac:dyDescent="0.3">
      <c r="A122" s="147" t="s">
        <v>31</v>
      </c>
      <c r="B122" s="147"/>
      <c r="C122" s="147"/>
      <c r="D122" s="147"/>
      <c r="K122" s="130" t="str">
        <f>BW120</f>
        <v xml:space="preserve">Line Item Reductions Total </v>
      </c>
      <c r="L122" s="134">
        <f>BW121</f>
        <v>0</v>
      </c>
      <c r="BW122" s="174" t="s">
        <v>135</v>
      </c>
    </row>
    <row r="123" spans="1:76" ht="35.4" x14ac:dyDescent="0.35">
      <c r="A123" s="146"/>
      <c r="B123" s="146"/>
      <c r="C123" s="146"/>
      <c r="D123" s="146"/>
      <c r="E123" s="146"/>
      <c r="F123" s="146"/>
      <c r="G123" s="146"/>
      <c r="K123" s="126" t="s">
        <v>131</v>
      </c>
      <c r="L123" s="125">
        <f>L121-L122</f>
        <v>0</v>
      </c>
      <c r="BW123" s="175" t="e">
        <f>L122/L123</f>
        <v>#DIV/0!</v>
      </c>
    </row>
    <row r="124" spans="1:76" x14ac:dyDescent="0.25">
      <c r="A124" s="146"/>
      <c r="B124" s="146"/>
      <c r="C124" s="146"/>
      <c r="D124" s="146"/>
      <c r="E124" s="146"/>
      <c r="F124" s="146"/>
      <c r="G124" s="146"/>
    </row>
    <row r="127" spans="1:76" x14ac:dyDescent="0.25">
      <c r="B127" s="96"/>
    </row>
  </sheetData>
  <mergeCells count="24">
    <mergeCell ref="A15:M15"/>
    <mergeCell ref="A26:M26"/>
    <mergeCell ref="A27:M29"/>
    <mergeCell ref="A54:M56"/>
    <mergeCell ref="A102:N102"/>
    <mergeCell ref="A103:N105"/>
    <mergeCell ref="A85:M85"/>
    <mergeCell ref="A86:M88"/>
    <mergeCell ref="A123:G124"/>
    <mergeCell ref="A122:D122"/>
    <mergeCell ref="B1:M1"/>
    <mergeCell ref="B2:M2"/>
    <mergeCell ref="B3:M3"/>
    <mergeCell ref="C5:G5"/>
    <mergeCell ref="E4:F4"/>
    <mergeCell ref="A16:M18"/>
    <mergeCell ref="A66:M66"/>
    <mergeCell ref="A67:M69"/>
    <mergeCell ref="A41:N41"/>
    <mergeCell ref="A42:N44"/>
    <mergeCell ref="A117:N117"/>
    <mergeCell ref="A118:N120"/>
    <mergeCell ref="H4:L4"/>
    <mergeCell ref="A53:M53"/>
  </mergeCells>
  <phoneticPr fontId="5" type="noConversion"/>
  <dataValidations count="7">
    <dataValidation type="list" allowBlank="1" showInputMessage="1" showErrorMessage="1" sqref="E106:E116 E89:E101 E70:E84 E9:E14 E20:E25 E31:E40 E45:E52 E57:E65">
      <formula1>$O$1:$O$4</formula1>
    </dataValidation>
    <dataValidation type="list" allowBlank="1" showInputMessage="1" showErrorMessage="1" sqref="D106:D116 D89:D101 D70:D84 D9:D14 D20:D25 D31:D40 D57 D45:D52 D62:D65">
      <formula1>$N$1:$N$4</formula1>
    </dataValidation>
    <dataValidation type="list" allowBlank="1" showInputMessage="1" showErrorMessage="1" sqref="C7">
      <formula1>$P$1:$P$4</formula1>
    </dataValidation>
    <dataValidation type="list" allowBlank="1" showInputMessage="1" showErrorMessage="1" sqref="M20:M24 M99:M100 M31:N39 N90:N98 M9:M13 M46:M51 M71:M77 N107:N115 M58:M64">
      <formula1>$O$5:$O$7</formula1>
    </dataValidation>
    <dataValidation type="list" allowBlank="1" showInputMessage="1" showErrorMessage="1" sqref="F90:G100 F107:G115">
      <formula1>$O$9:$O$12</formula1>
    </dataValidation>
    <dataValidation type="list" allowBlank="1" showInputMessage="1" showErrorMessage="1" sqref="AV9:AV13 AV1:AV7 AV15:AV18 AV20:AV24">
      <formula1>$AV$1:$AV$29</formula1>
    </dataValidation>
    <dataValidation type="list" allowBlank="1" showInputMessage="1" showErrorMessage="1" sqref="F31:F39">
      <formula1>$Q$5:$Q$9</formula1>
    </dataValidation>
  </dataValidations>
  <pageMargins left="0.5" right="0.5" top="0.25" bottom="0.25" header="0.3" footer="0.3"/>
  <pageSetup scale="52" fitToHeight="0" orientation="landscape" r:id="rId1"/>
  <headerFooter alignWithMargins="0"/>
  <rowBreaks count="2" manualBreakCount="2">
    <brk id="44" max="75" man="1"/>
    <brk id="88" max="75" man="1"/>
  </rowBreaks>
  <ignoredErrors>
    <ignoredError sqref="BW123"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FFY2016 Budget</vt:lpstr>
      <vt:lpstr>'FFY2016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2010-01-29T17:55:39Z</cp:lastPrinted>
  <dcterms:created xsi:type="dcterms:W3CDTF">2010-01-27T19:25:03Z</dcterms:created>
  <dcterms:modified xsi:type="dcterms:W3CDTF">2016-03-03T21:02:22Z</dcterms:modified>
</cp:coreProperties>
</file>